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24226"/>
  <bookViews>
    <workbookView xWindow="0" yWindow="0" windowWidth="28800" windowHeight="15000" activeTab="0"/>
  </bookViews>
  <sheets>
    <sheet name="Report" sheetId="1" r:id="rId1"/>
    <sheet name="Monthly" sheetId="2" r:id="rId2"/>
    <sheet name="Sales" sheetId="3" r:id="rId3"/>
    <sheet name="Products" sheetId="4" r:id="rId4"/>
    <sheet name="Calendar" sheetId="5" r:id="rId5"/>
    <sheet name="Channels" sheetId="6" r:id="rId6"/>
    <sheet name="Data quality" sheetId="7" r:id="rId7"/>
    <sheet name="About" sheetId="8" r:id="rId8"/>
  </sheets>
  <definedNames>
    <definedName name="_xlnm.Print_Area" localSheetId="0">Report!$A$1:$L$48</definedName>
  </definedNames>
  <calcPr calcId="191029" fullCalcOnLoad="1"/>
</workbook>
</file>

<file path=xl/sharedStrings.xml><?xml version="1.0" encoding="utf-8"?>
<sst xmlns="http://schemas.openxmlformats.org/spreadsheetml/2006/main" count="31821" uniqueCount="2644">
  <si>
    <t xml:space="preserve">Monthly sales report · September 2026</t>
  </si>
  <si>
    <t xml:space="preserve">Brisa Coffee Roasters  ·  Generated 18 Oct 2026, 20:14 (Costa Rica time)  ·  Sources: Shopify orders, café POS sales, wholesale invoices</t>
  </si>
  <si>
    <t xml:space="preserve">Heads up: 2 files were skipped: notes_2026-09.txt, pos_cafes_2026-08 (1).xlsx. See the Data quality sheet.</t>
  </si>
  <si>
    <t xml:space="preserve">REVENUE</t>
  </si>
  <si>
    <t xml:space="preserve">VS AUGUST</t>
  </si>
  <si>
    <t xml:space="preserve">GROSS MARGIN</t>
  </si>
  <si>
    <t xml:space="preserve">ORDERS</t>
  </si>
  <si>
    <t xml:space="preserve">AVG ORDER</t>
  </si>
  <si>
    <t xml:space="preserve">+14.2% vs 3-month average</t>
  </si>
  <si>
    <t xml:space="preserve">August: $33,243</t>
  </si>
  <si>
    <t xml:space="preserve">August: 69.9%</t>
  </si>
  <si>
    <t xml:space="preserve">August: 178</t>
  </si>
  <si>
    <t xml:space="preserve">August: $187</t>
  </si>
  <si>
    <t xml:space="preserve">Highlights</t>
  </si>
  <si>
    <t xml:space="preserve">•  Cafés moved the most: $24,500, up $2,840 (13.1%) on August.
•  Latte 12oz was the top seller: $7,301, 19.6% of revenue.
•  Gross margin was 70.1%, up 0.1 points from August (69.9%).
•  10,223 fixes made while cleaning; 2 files skipped (see Data quality); 1 item not in the product catalog ($45), kept in revenue.</t>
  </si>
  <si>
    <t xml:space="preserve">Figures are live formulas over the Sales table. Revenue is net of discounts and refunds; gross margin = (revenue − product cost) ÷ revenue. Orders = Shopify orders + one daily ticket per café + wholesale invoices.</t>
  </si>
  <si>
    <t xml:space="preserve">Monthly revenue by channel</t>
  </si>
  <si>
    <t xml:space="preserve">Every figure is a live formula over the Sales table (fSales). Change the data and the report follows.</t>
  </si>
  <si>
    <t xml:space="preserve">Top 5 products · September 2026</t>
  </si>
  <si>
    <t xml:space="preserve">Label</t>
  </si>
  <si>
    <t xml:space="preserve">Month</t>
  </si>
  <si>
    <t xml:space="preserve">Online</t>
  </si>
  <si>
    <t xml:space="preserve">Cafés</t>
  </si>
  <si>
    <t xml:space="preserve">Wholesale</t>
  </si>
  <si>
    <t xml:space="preserve">Total</t>
  </si>
  <si>
    <t xml:space="preserve">MoM %</t>
  </si>
  <si>
    <t xml:space="preserve">Product</t>
  </si>
  <si>
    <t xml:space="preserve">Revenue</t>
  </si>
  <si>
    <t xml:space="preserve">Share</t>
  </si>
  <si>
    <t xml:space="preserve">Oct 25</t>
  </si>
  <si>
    <t xml:space="preserve">Latte 12oz</t>
  </si>
  <si>
    <t xml:space="preserve">Nov 25</t>
  </si>
  <si>
    <t xml:space="preserve">Cappuccino 8oz</t>
  </si>
  <si>
    <t xml:space="preserve">Dec 25</t>
  </si>
  <si>
    <t xml:space="preserve">Drip Coffee 12oz</t>
  </si>
  <si>
    <t xml:space="preserve">Jan 26</t>
  </si>
  <si>
    <t xml:space="preserve">House Blend 5lb Wholesale Bag</t>
  </si>
  <si>
    <t xml:space="preserve">Feb 26</t>
  </si>
  <si>
    <t xml:space="preserve">Tarrazú Honey 340g - Whole Bean</t>
  </si>
  <si>
    <t xml:space="preserve">Mar 26</t>
  </si>
  <si>
    <t xml:space="preserve">Apr 26</t>
  </si>
  <si>
    <t xml:space="preserve">Channel mix · September 2026</t>
  </si>
  <si>
    <t xml:space="preserve">May 26</t>
  </si>
  <si>
    <t xml:space="preserve">Channel</t>
  </si>
  <si>
    <t xml:space="preserve">Jun 26</t>
  </si>
  <si>
    <t xml:space="preserve">Jul 26</t>
  </si>
  <si>
    <t xml:space="preserve">Aug 26</t>
  </si>
  <si>
    <t xml:space="preserve">Sep 26</t>
  </si>
  <si>
    <t xml:space="preserve">Date</t>
  </si>
  <si>
    <t xml:space="preserve">Location</t>
  </si>
  <si>
    <t xml:space="preserve">Customer</t>
  </si>
  <si>
    <t xml:space="preserve">Order ID</t>
  </si>
  <si>
    <t xml:space="preserve">Product ID</t>
  </si>
  <si>
    <t xml:space="preserve">Qty</t>
  </si>
  <si>
    <t xml:space="preserve">COGS</t>
  </si>
  <si>
    <t xml:space="preserve">Orders</t>
  </si>
  <si>
    <t xml:space="preserve">Source file</t>
  </si>
  <si>
    <t xml:space="preserve">Source row</t>
  </si>
  <si>
    <t xml:space="preserve">Escazú</t>
  </si>
  <si>
    <t xml:space="preserve">POS Escazú 2025-10-01</t>
  </si>
  <si>
    <t xml:space="preserve">p01</t>
  </si>
  <si>
    <t xml:space="preserve">pos_cafes_2025-10.xlsx</t>
  </si>
  <si>
    <t xml:space="preserve">p06</t>
  </si>
  <si>
    <t xml:space="preserve">p09</t>
  </si>
  <si>
    <t xml:space="preserve">p10</t>
  </si>
  <si>
    <t xml:space="preserve">Santa Ana</t>
  </si>
  <si>
    <t xml:space="preserve">POS Santa Ana 2025-10-01</t>
  </si>
  <si>
    <t xml:space="preserve">p02</t>
  </si>
  <si>
    <t xml:space="preserve">p08</t>
  </si>
  <si>
    <t xml:space="preserve">#1001</t>
  </si>
  <si>
    <t xml:space="preserve">p04</t>
  </si>
  <si>
    <t xml:space="preserve">shopify_orders_2025-10.csv</t>
  </si>
  <si>
    <t xml:space="preserve">#1002</t>
  </si>
  <si>
    <t xml:space="preserve">#1003</t>
  </si>
  <si>
    <t xml:space="preserve">POS Escazú 2025-10-02</t>
  </si>
  <si>
    <t xml:space="preserve">POS Santa Ana 2025-10-02</t>
  </si>
  <si>
    <t xml:space="preserve">#1004</t>
  </si>
  <si>
    <t xml:space="preserve">p05</t>
  </si>
  <si>
    <t xml:space="preserve">#1005</t>
  </si>
  <si>
    <t xml:space="preserve">#1006</t>
  </si>
  <si>
    <t xml:space="preserve">#1007</t>
  </si>
  <si>
    <t xml:space="preserve">p07</t>
  </si>
  <si>
    <t xml:space="preserve">#1008</t>
  </si>
  <si>
    <t xml:space="preserve">POS Escazú 2025-10-03</t>
  </si>
  <si>
    <t xml:space="preserve">POS Santa Ana 2025-10-03</t>
  </si>
  <si>
    <t xml:space="preserve">#1010</t>
  </si>
  <si>
    <t xml:space="preserve">#1011</t>
  </si>
  <si>
    <t xml:space="preserve">#1012</t>
  </si>
  <si>
    <t xml:space="preserve">#1013</t>
  </si>
  <si>
    <t xml:space="preserve">POS Escazú 2025-10-04</t>
  </si>
  <si>
    <t xml:space="preserve">POS Santa Ana 2025-10-04</t>
  </si>
  <si>
    <t xml:space="preserve">#1014</t>
  </si>
  <si>
    <t xml:space="preserve">POS Escazú 2025-10-05</t>
  </si>
  <si>
    <t xml:space="preserve">POS Santa Ana 2025-10-05</t>
  </si>
  <si>
    <t xml:space="preserve">#1015</t>
  </si>
  <si>
    <t xml:space="preserve">#1016</t>
  </si>
  <si>
    <t xml:space="preserve">#1017</t>
  </si>
  <si>
    <t xml:space="preserve">POS Escazú 2025-10-06</t>
  </si>
  <si>
    <t xml:space="preserve">POS Santa Ana 2025-10-06</t>
  </si>
  <si>
    <t xml:space="preserve">#1018</t>
  </si>
  <si>
    <t xml:space="preserve">#1019</t>
  </si>
  <si>
    <t xml:space="preserve">Cafetería Monteverde</t>
  </si>
  <si>
    <t xml:space="preserve">INV-2001</t>
  </si>
  <si>
    <t xml:space="preserve">p12</t>
  </si>
  <si>
    <t xml:space="preserve">wholesale_invoices_2025-10.csv</t>
  </si>
  <si>
    <t xml:space="preserve">p11</t>
  </si>
  <si>
    <t xml:space="preserve">POS Escazú 2025-10-07</t>
  </si>
  <si>
    <t xml:space="preserve">POS Santa Ana 2025-10-07</t>
  </si>
  <si>
    <t xml:space="preserve">#1020</t>
  </si>
  <si>
    <t xml:space="preserve">#1021</t>
  </si>
  <si>
    <t xml:space="preserve">#1022</t>
  </si>
  <si>
    <t xml:space="preserve">p03</t>
  </si>
  <si>
    <t xml:space="preserve">#1023</t>
  </si>
  <si>
    <t xml:space="preserve">POS Escazú 2025-10-08</t>
  </si>
  <si>
    <t xml:space="preserve">POS Santa Ana 2025-10-08</t>
  </si>
  <si>
    <t xml:space="preserve">#1024</t>
  </si>
  <si>
    <t xml:space="preserve">#1025</t>
  </si>
  <si>
    <t xml:space="preserve">#1026</t>
  </si>
  <si>
    <t xml:space="preserve">#1027</t>
  </si>
  <si>
    <t xml:space="preserve">POS Escazú 2025-10-09</t>
  </si>
  <si>
    <t xml:space="preserve">POS Santa Ana 2025-10-09</t>
  </si>
  <si>
    <t xml:space="preserve">#1028</t>
  </si>
  <si>
    <t xml:space="preserve">#1029</t>
  </si>
  <si>
    <t xml:space="preserve">#1030</t>
  </si>
  <si>
    <t xml:space="preserve">#1031</t>
  </si>
  <si>
    <t xml:space="preserve">#1032</t>
  </si>
  <si>
    <t xml:space="preserve">POS Escazú 2025-10-10</t>
  </si>
  <si>
    <t xml:space="preserve">POS Santa Ana 2025-10-10</t>
  </si>
  <si>
    <t xml:space="preserve">#1033</t>
  </si>
  <si>
    <t xml:space="preserve">#1034</t>
  </si>
  <si>
    <t xml:space="preserve">#1035</t>
  </si>
  <si>
    <t xml:space="preserve">#1036</t>
  </si>
  <si>
    <t xml:space="preserve">POS Escazú 2025-10-11</t>
  </si>
  <si>
    <t xml:space="preserve">POS Santa Ana 2025-10-11</t>
  </si>
  <si>
    <t xml:space="preserve">#1037</t>
  </si>
  <si>
    <t xml:space="preserve">#1038</t>
  </si>
  <si>
    <t xml:space="preserve">#1039</t>
  </si>
  <si>
    <t xml:space="preserve">#1040</t>
  </si>
  <si>
    <t xml:space="preserve">#1041</t>
  </si>
  <si>
    <t xml:space="preserve">POS Escazú 2025-10-12</t>
  </si>
  <si>
    <t xml:space="preserve">POS Santa Ana 2025-10-12</t>
  </si>
  <si>
    <t xml:space="preserve">#1042</t>
  </si>
  <si>
    <t xml:space="preserve">#1043</t>
  </si>
  <si>
    <t xml:space="preserve">#1045</t>
  </si>
  <si>
    <t xml:space="preserve">#1046</t>
  </si>
  <si>
    <t xml:space="preserve">#1047</t>
  </si>
  <si>
    <t xml:space="preserve">#1048</t>
  </si>
  <si>
    <t xml:space="preserve">POS Escazú 2025-10-13</t>
  </si>
  <si>
    <t xml:space="preserve">POS Santa Ana 2025-10-13</t>
  </si>
  <si>
    <t xml:space="preserve">#1049</t>
  </si>
  <si>
    <t xml:space="preserve">#1050</t>
  </si>
  <si>
    <t xml:space="preserve">#1051</t>
  </si>
  <si>
    <t xml:space="preserve">#1052</t>
  </si>
  <si>
    <t xml:space="preserve">Casa Verde Café</t>
  </si>
  <si>
    <t xml:space="preserve">INV-2002</t>
  </si>
  <si>
    <t xml:space="preserve">Cowork Café San José</t>
  </si>
  <si>
    <t xml:space="preserve">INV-2003</t>
  </si>
  <si>
    <t xml:space="preserve">POS Escazú 2025-10-14</t>
  </si>
  <si>
    <t xml:space="preserve">POS Santa Ana 2025-10-14</t>
  </si>
  <si>
    <t xml:space="preserve">#1053</t>
  </si>
  <si>
    <t xml:space="preserve">#1054</t>
  </si>
  <si>
    <t xml:space="preserve">#1055</t>
  </si>
  <si>
    <t xml:space="preserve">#1056</t>
  </si>
  <si>
    <t xml:space="preserve">INV-2004</t>
  </si>
  <si>
    <t xml:space="preserve">p13</t>
  </si>
  <si>
    <t xml:space="preserve">POS Escazú 2025-10-15</t>
  </si>
  <si>
    <t xml:space="preserve">POS Santa Ana 2025-10-15</t>
  </si>
  <si>
    <t xml:space="preserve">#1057</t>
  </si>
  <si>
    <t xml:space="preserve">#1058</t>
  </si>
  <si>
    <t xml:space="preserve">#1059</t>
  </si>
  <si>
    <t xml:space="preserve">#1060</t>
  </si>
  <si>
    <t xml:space="preserve">POS Escazú 2025-10-16</t>
  </si>
  <si>
    <t xml:space="preserve">POS Santa Ana 2025-10-16</t>
  </si>
  <si>
    <t xml:space="preserve">#1061</t>
  </si>
  <si>
    <t xml:space="preserve">#1062</t>
  </si>
  <si>
    <t xml:space="preserve">#1063</t>
  </si>
  <si>
    <t xml:space="preserve">#1064</t>
  </si>
  <si>
    <t xml:space="preserve">POS Escazú 2025-10-17</t>
  </si>
  <si>
    <t xml:space="preserve">POS Santa Ana 2025-10-17</t>
  </si>
  <si>
    <t xml:space="preserve">#1066</t>
  </si>
  <si>
    <t xml:space="preserve">#1067</t>
  </si>
  <si>
    <t xml:space="preserve">#1068</t>
  </si>
  <si>
    <t xml:space="preserve">#1069</t>
  </si>
  <si>
    <t xml:space="preserve">POS Escazú 2025-10-18</t>
  </si>
  <si>
    <t xml:space="preserve">POS Santa Ana 2025-10-18</t>
  </si>
  <si>
    <t xml:space="preserve">#1070</t>
  </si>
  <si>
    <t xml:space="preserve">POS Escazú 2025-10-19</t>
  </si>
  <si>
    <t xml:space="preserve">POS Santa Ana 2025-10-19</t>
  </si>
  <si>
    <t xml:space="preserve">#1071</t>
  </si>
  <si>
    <t xml:space="preserve">#1072</t>
  </si>
  <si>
    <t xml:space="preserve">#1073</t>
  </si>
  <si>
    <t xml:space="preserve">POS Escazú 2025-10-20</t>
  </si>
  <si>
    <t xml:space="preserve">POS Santa Ana 2025-10-20</t>
  </si>
  <si>
    <t xml:space="preserve">#1074</t>
  </si>
  <si>
    <t xml:space="preserve">#1075</t>
  </si>
  <si>
    <t xml:space="preserve">Hostal Los Cipreses</t>
  </si>
  <si>
    <t xml:space="preserve">INV-2005</t>
  </si>
  <si>
    <t xml:space="preserve">POS Escazú 2025-10-21</t>
  </si>
  <si>
    <t xml:space="preserve">POS Santa Ana 2025-10-21</t>
  </si>
  <si>
    <t xml:space="preserve">#1076</t>
  </si>
  <si>
    <t xml:space="preserve">#1077</t>
  </si>
  <si>
    <t xml:space="preserve">#1078</t>
  </si>
  <si>
    <t xml:space="preserve">Panadería La Espiga</t>
  </si>
  <si>
    <t xml:space="preserve">INV-2006</t>
  </si>
  <si>
    <t xml:space="preserve">POS Escazú 2025-10-22</t>
  </si>
  <si>
    <t xml:space="preserve">POS Santa Ana 2025-10-22</t>
  </si>
  <si>
    <t xml:space="preserve">#1079</t>
  </si>
  <si>
    <t xml:space="preserve">#1080</t>
  </si>
  <si>
    <t xml:space="preserve">Hotel Arenal Plaza</t>
  </si>
  <si>
    <t xml:space="preserve">INV-2007</t>
  </si>
  <si>
    <t xml:space="preserve">POS Escazú 2025-10-23</t>
  </si>
  <si>
    <t xml:space="preserve">POS Santa Ana 2025-10-23</t>
  </si>
  <si>
    <t xml:space="preserve">#1081</t>
  </si>
  <si>
    <t xml:space="preserve">#1082</t>
  </si>
  <si>
    <t xml:space="preserve">#1083</t>
  </si>
  <si>
    <t xml:space="preserve">POS Escazú 2025-10-24</t>
  </si>
  <si>
    <t xml:space="preserve">POS Santa Ana 2025-10-24</t>
  </si>
  <si>
    <t xml:space="preserve">#1084</t>
  </si>
  <si>
    <t xml:space="preserve">#1085</t>
  </si>
  <si>
    <t xml:space="preserve">#1087</t>
  </si>
  <si>
    <t xml:space="preserve">INV-2008</t>
  </si>
  <si>
    <t xml:space="preserve">Restaurante Sol y Luna</t>
  </si>
  <si>
    <t xml:space="preserve">INV-2009</t>
  </si>
  <si>
    <t xml:space="preserve">INV-2010</t>
  </si>
  <si>
    <t xml:space="preserve">POS Escazú 2025-10-25</t>
  </si>
  <si>
    <t xml:space="preserve">POS Santa Ana 2025-10-25</t>
  </si>
  <si>
    <t xml:space="preserve">#1088</t>
  </si>
  <si>
    <t xml:space="preserve">#1089</t>
  </si>
  <si>
    <t xml:space="preserve">#1090</t>
  </si>
  <si>
    <t xml:space="preserve">#1091</t>
  </si>
  <si>
    <t xml:space="preserve">POS Escazú 2025-10-26</t>
  </si>
  <si>
    <t xml:space="preserve">POS Santa Ana 2025-10-26</t>
  </si>
  <si>
    <t xml:space="preserve">#1092</t>
  </si>
  <si>
    <t xml:space="preserve">#1093</t>
  </si>
  <si>
    <t xml:space="preserve">POS Escazú 2025-10-27</t>
  </si>
  <si>
    <t xml:space="preserve">POS Santa Ana 2025-10-27</t>
  </si>
  <si>
    <t xml:space="preserve">#1094</t>
  </si>
  <si>
    <t xml:space="preserve">#1095</t>
  </si>
  <si>
    <t xml:space="preserve">#1096</t>
  </si>
  <si>
    <t xml:space="preserve">POS Escazú 2025-10-28</t>
  </si>
  <si>
    <t xml:space="preserve">POS Santa Ana 2025-10-28</t>
  </si>
  <si>
    <t xml:space="preserve">#1097</t>
  </si>
  <si>
    <t xml:space="preserve">POS Escazú 2025-10-29</t>
  </si>
  <si>
    <t xml:space="preserve">POS Santa Ana 2025-10-29</t>
  </si>
  <si>
    <t xml:space="preserve">#1098</t>
  </si>
  <si>
    <t xml:space="preserve">#1099</t>
  </si>
  <si>
    <t xml:space="preserve">#1100</t>
  </si>
  <si>
    <t xml:space="preserve">#1101</t>
  </si>
  <si>
    <t xml:space="preserve">#1102</t>
  </si>
  <si>
    <t xml:space="preserve">#1103</t>
  </si>
  <si>
    <t xml:space="preserve">POS Escazú 2025-10-30</t>
  </si>
  <si>
    <t xml:space="preserve">POS Santa Ana 2025-10-30</t>
  </si>
  <si>
    <t xml:space="preserve">#1104</t>
  </si>
  <si>
    <t xml:space="preserve">#1105</t>
  </si>
  <si>
    <t xml:space="preserve">#1106</t>
  </si>
  <si>
    <t xml:space="preserve">#1107</t>
  </si>
  <si>
    <t xml:space="preserve">#1108</t>
  </si>
  <si>
    <t xml:space="preserve">#1109</t>
  </si>
  <si>
    <t xml:space="preserve">#1110</t>
  </si>
  <si>
    <t xml:space="preserve">#1111</t>
  </si>
  <si>
    <t xml:space="preserve">#1112</t>
  </si>
  <si>
    <t xml:space="preserve">#1113</t>
  </si>
  <si>
    <t xml:space="preserve">#1114</t>
  </si>
  <si>
    <t xml:space="preserve">#1115</t>
  </si>
  <si>
    <t xml:space="preserve">POS Escazú 2025-10-31</t>
  </si>
  <si>
    <t xml:space="preserve">POS Santa Ana 2025-10-31</t>
  </si>
  <si>
    <t xml:space="preserve">#1116</t>
  </si>
  <si>
    <t xml:space="preserve">#1117</t>
  </si>
  <si>
    <t xml:space="preserve">Bistró del Valle</t>
  </si>
  <si>
    <t xml:space="preserve">INV-2011</t>
  </si>
  <si>
    <t xml:space="preserve">INV-2012</t>
  </si>
  <si>
    <t xml:space="preserve">INV-2013</t>
  </si>
  <si>
    <t xml:space="preserve">POS Escazú 2025-11-01</t>
  </si>
  <si>
    <t xml:space="preserve">pos_cafes_2025-11.xlsx</t>
  </si>
  <si>
    <t xml:space="preserve">POS Santa Ana 2025-11-01</t>
  </si>
  <si>
    <t xml:space="preserve">#1118</t>
  </si>
  <si>
    <t xml:space="preserve">shopify_orders_2025-11.csv</t>
  </si>
  <si>
    <t xml:space="preserve">INV-2014</t>
  </si>
  <si>
    <t xml:space="preserve">wholesale_invoices_2025-11.csv</t>
  </si>
  <si>
    <t xml:space="preserve">POS Escazú 2025-11-02</t>
  </si>
  <si>
    <t xml:space="preserve">POS Santa Ana 2025-11-02</t>
  </si>
  <si>
    <t xml:space="preserve">#1119</t>
  </si>
  <si>
    <t xml:space="preserve">#1120</t>
  </si>
  <si>
    <t xml:space="preserve">POS Escazú 2025-11-03</t>
  </si>
  <si>
    <t xml:space="preserve">POS Santa Ana 2025-11-03</t>
  </si>
  <si>
    <t xml:space="preserve">#1123</t>
  </si>
  <si>
    <t xml:space="preserve">#1124</t>
  </si>
  <si>
    <t xml:space="preserve">#1125</t>
  </si>
  <si>
    <t xml:space="preserve">#1126</t>
  </si>
  <si>
    <t xml:space="preserve">INV-2015</t>
  </si>
  <si>
    <t xml:space="preserve">POS Escazú 2025-11-04</t>
  </si>
  <si>
    <t xml:space="preserve">POS Santa Ana 2025-11-04</t>
  </si>
  <si>
    <t xml:space="preserve">#1127</t>
  </si>
  <si>
    <t xml:space="preserve">#1128</t>
  </si>
  <si>
    <t xml:space="preserve">#1129</t>
  </si>
  <si>
    <t xml:space="preserve">#1130</t>
  </si>
  <si>
    <t xml:space="preserve">INV-2016</t>
  </si>
  <si>
    <t xml:space="preserve">POS Escazú 2025-11-05</t>
  </si>
  <si>
    <t xml:space="preserve">POS Santa Ana 2025-11-05</t>
  </si>
  <si>
    <t xml:space="preserve">#1131</t>
  </si>
  <si>
    <t xml:space="preserve">#1132</t>
  </si>
  <si>
    <t xml:space="preserve">#1133</t>
  </si>
  <si>
    <t xml:space="preserve">#1134</t>
  </si>
  <si>
    <t xml:space="preserve">#1135</t>
  </si>
  <si>
    <t xml:space="preserve">#1136</t>
  </si>
  <si>
    <t xml:space="preserve">#1137</t>
  </si>
  <si>
    <t xml:space="preserve">POS Escazú 2025-11-06</t>
  </si>
  <si>
    <t xml:space="preserve">POS Santa Ana 2025-11-06</t>
  </si>
  <si>
    <t xml:space="preserve">#1138</t>
  </si>
  <si>
    <t xml:space="preserve">#1139</t>
  </si>
  <si>
    <t xml:space="preserve">#1140</t>
  </si>
  <si>
    <t xml:space="preserve">#1141</t>
  </si>
  <si>
    <t xml:space="preserve">#1142</t>
  </si>
  <si>
    <t xml:space="preserve">INV-2017</t>
  </si>
  <si>
    <t xml:space="preserve">POS Escazú 2025-11-07</t>
  </si>
  <si>
    <t xml:space="preserve">POS Santa Ana 2025-11-07</t>
  </si>
  <si>
    <t xml:space="preserve">#1143</t>
  </si>
  <si>
    <t xml:space="preserve">#1144</t>
  </si>
  <si>
    <t xml:space="preserve">#1145</t>
  </si>
  <si>
    <t xml:space="preserve">#1146</t>
  </si>
  <si>
    <t xml:space="preserve">#1147</t>
  </si>
  <si>
    <t xml:space="preserve">#1148</t>
  </si>
  <si>
    <t xml:space="preserve">POS Escazú 2025-11-08</t>
  </si>
  <si>
    <t xml:space="preserve">POS Santa Ana 2025-11-08</t>
  </si>
  <si>
    <t xml:space="preserve">#1149</t>
  </si>
  <si>
    <t xml:space="preserve">#1150</t>
  </si>
  <si>
    <t xml:space="preserve">#1151</t>
  </si>
  <si>
    <t xml:space="preserve">#1152</t>
  </si>
  <si>
    <t xml:space="preserve">#1153</t>
  </si>
  <si>
    <t xml:space="preserve">#1154</t>
  </si>
  <si>
    <t xml:space="preserve">#1155</t>
  </si>
  <si>
    <t xml:space="preserve">POS Escazú 2025-11-09</t>
  </si>
  <si>
    <t xml:space="preserve">POS Santa Ana 2025-11-09</t>
  </si>
  <si>
    <t xml:space="preserve">#1157</t>
  </si>
  <si>
    <t xml:space="preserve">#1158</t>
  </si>
  <si>
    <t xml:space="preserve">#1159</t>
  </si>
  <si>
    <t xml:space="preserve">#1160</t>
  </si>
  <si>
    <t xml:space="preserve">#1161</t>
  </si>
  <si>
    <t xml:space="preserve">POS Escazú 2025-11-10</t>
  </si>
  <si>
    <t xml:space="preserve">POS Santa Ana 2025-11-10</t>
  </si>
  <si>
    <t xml:space="preserve">#1162</t>
  </si>
  <si>
    <t xml:space="preserve">#1163</t>
  </si>
  <si>
    <t xml:space="preserve">#1164</t>
  </si>
  <si>
    <t xml:space="preserve">POS Escazú 2025-11-11</t>
  </si>
  <si>
    <t xml:space="preserve">POS Santa Ana 2025-11-11</t>
  </si>
  <si>
    <t xml:space="preserve">#1165</t>
  </si>
  <si>
    <t xml:space="preserve">#1166</t>
  </si>
  <si>
    <t xml:space="preserve">#1167</t>
  </si>
  <si>
    <t xml:space="preserve">#1168</t>
  </si>
  <si>
    <t xml:space="preserve">POS Escazú 2025-11-12</t>
  </si>
  <si>
    <t xml:space="preserve">POS Santa Ana 2025-11-12</t>
  </si>
  <si>
    <t xml:space="preserve">#1169</t>
  </si>
  <si>
    <t xml:space="preserve">#1170</t>
  </si>
  <si>
    <t xml:space="preserve">#1171</t>
  </si>
  <si>
    <t xml:space="preserve">INV-2018</t>
  </si>
  <si>
    <t xml:space="preserve">POS Escazú 2025-11-13</t>
  </si>
  <si>
    <t xml:space="preserve">POS Santa Ana 2025-11-13</t>
  </si>
  <si>
    <t xml:space="preserve">#1172</t>
  </si>
  <si>
    <t xml:space="preserve">#1173</t>
  </si>
  <si>
    <t xml:space="preserve">#1174</t>
  </si>
  <si>
    <t xml:space="preserve">#1175</t>
  </si>
  <si>
    <t xml:space="preserve">#1176</t>
  </si>
  <si>
    <t xml:space="preserve">POS Escazú 2025-11-14</t>
  </si>
  <si>
    <t xml:space="preserve">POS Santa Ana 2025-11-14</t>
  </si>
  <si>
    <t xml:space="preserve">#1177</t>
  </si>
  <si>
    <t xml:space="preserve">#1178</t>
  </si>
  <si>
    <t xml:space="preserve">POS Escazú 2025-11-15</t>
  </si>
  <si>
    <t xml:space="preserve">POS Santa Ana 2025-11-15</t>
  </si>
  <si>
    <t xml:space="preserve">#1179</t>
  </si>
  <si>
    <t xml:space="preserve">#1180</t>
  </si>
  <si>
    <t xml:space="preserve">#1181</t>
  </si>
  <si>
    <t xml:space="preserve">#1182</t>
  </si>
  <si>
    <t xml:space="preserve">#1183</t>
  </si>
  <si>
    <t xml:space="preserve">POS Escazú 2025-11-16</t>
  </si>
  <si>
    <t xml:space="preserve">POS Santa Ana 2025-11-16</t>
  </si>
  <si>
    <t xml:space="preserve">#1184</t>
  </si>
  <si>
    <t xml:space="preserve">#1185</t>
  </si>
  <si>
    <t xml:space="preserve">#1186</t>
  </si>
  <si>
    <t xml:space="preserve">#1187</t>
  </si>
  <si>
    <t xml:space="preserve">INV-2019</t>
  </si>
  <si>
    <t xml:space="preserve">POS Escazú 2025-11-17</t>
  </si>
  <si>
    <t xml:space="preserve">POS Santa Ana 2025-11-17</t>
  </si>
  <si>
    <t xml:space="preserve">#1188</t>
  </si>
  <si>
    <t xml:space="preserve">#1189</t>
  </si>
  <si>
    <t xml:space="preserve">#1190</t>
  </si>
  <si>
    <t xml:space="preserve">#1191</t>
  </si>
  <si>
    <t xml:space="preserve">POS Escazú 2025-11-18</t>
  </si>
  <si>
    <t xml:space="preserve">POS Santa Ana 2025-11-18</t>
  </si>
  <si>
    <t xml:space="preserve">#1192</t>
  </si>
  <si>
    <t xml:space="preserve">#1194</t>
  </si>
  <si>
    <t xml:space="preserve">#1196</t>
  </si>
  <si>
    <t xml:space="preserve">#1198</t>
  </si>
  <si>
    <t xml:space="preserve">#1199</t>
  </si>
  <si>
    <t xml:space="preserve">INV-2020</t>
  </si>
  <si>
    <t xml:space="preserve">POS Escazú 2025-11-19</t>
  </si>
  <si>
    <t xml:space="preserve">POS Santa Ana 2025-11-19</t>
  </si>
  <si>
    <t xml:space="preserve">#1200</t>
  </si>
  <si>
    <t xml:space="preserve">#1201</t>
  </si>
  <si>
    <t xml:space="preserve">INV-2021</t>
  </si>
  <si>
    <t xml:space="preserve">POS Escazú 2025-11-20</t>
  </si>
  <si>
    <t xml:space="preserve">POS Santa Ana 2025-11-20</t>
  </si>
  <si>
    <t xml:space="preserve">#1202</t>
  </si>
  <si>
    <t xml:space="preserve">#1203</t>
  </si>
  <si>
    <t xml:space="preserve">#1204</t>
  </si>
  <si>
    <t xml:space="preserve">#1205</t>
  </si>
  <si>
    <t xml:space="preserve">POS Escazú 2025-11-21</t>
  </si>
  <si>
    <t xml:space="preserve">POS Santa Ana 2025-11-21</t>
  </si>
  <si>
    <t xml:space="preserve">#1206</t>
  </si>
  <si>
    <t xml:space="preserve">#1207</t>
  </si>
  <si>
    <t xml:space="preserve">#1208</t>
  </si>
  <si>
    <t xml:space="preserve">POS Escazú 2025-11-22</t>
  </si>
  <si>
    <t xml:space="preserve">POS Santa Ana 2025-11-22</t>
  </si>
  <si>
    <t xml:space="preserve">#1209</t>
  </si>
  <si>
    <t xml:space="preserve">#1210</t>
  </si>
  <si>
    <t xml:space="preserve">#1211</t>
  </si>
  <si>
    <t xml:space="preserve">#1213</t>
  </si>
  <si>
    <t xml:space="preserve">#1214</t>
  </si>
  <si>
    <t xml:space="preserve">#1215</t>
  </si>
  <si>
    <t xml:space="preserve">#1216</t>
  </si>
  <si>
    <t xml:space="preserve">#1217</t>
  </si>
  <si>
    <t xml:space="preserve">POS Escazú 2025-11-23</t>
  </si>
  <si>
    <t xml:space="preserve">POS Santa Ana 2025-11-23</t>
  </si>
  <si>
    <t xml:space="preserve">#1218</t>
  </si>
  <si>
    <t xml:space="preserve">#1219</t>
  </si>
  <si>
    <t xml:space="preserve">#1220</t>
  </si>
  <si>
    <t xml:space="preserve">#1221</t>
  </si>
  <si>
    <t xml:space="preserve">#1222</t>
  </si>
  <si>
    <t xml:space="preserve">POS Escazú 2025-11-24</t>
  </si>
  <si>
    <t xml:space="preserve">POS Santa Ana 2025-11-24</t>
  </si>
  <si>
    <t xml:space="preserve">#1223</t>
  </si>
  <si>
    <t xml:space="preserve">#1224</t>
  </si>
  <si>
    <t xml:space="preserve">#1225</t>
  </si>
  <si>
    <t xml:space="preserve">#1226</t>
  </si>
  <si>
    <t xml:space="preserve">#1227</t>
  </si>
  <si>
    <t xml:space="preserve">#1228</t>
  </si>
  <si>
    <t xml:space="preserve">#1229</t>
  </si>
  <si>
    <t xml:space="preserve">INV-2022</t>
  </si>
  <si>
    <t xml:space="preserve">POS Escazú 2025-11-25</t>
  </si>
  <si>
    <t xml:space="preserve">POS Santa Ana 2025-11-25</t>
  </si>
  <si>
    <t xml:space="preserve">#1230</t>
  </si>
  <si>
    <t xml:space="preserve">#1231</t>
  </si>
  <si>
    <t xml:space="preserve">CM-101</t>
  </si>
  <si>
    <t xml:space="preserve">POS Escazú 2025-11-26</t>
  </si>
  <si>
    <t xml:space="preserve">POS Santa Ana 2025-11-26</t>
  </si>
  <si>
    <t xml:space="preserve">#1232</t>
  </si>
  <si>
    <t xml:space="preserve">#1233</t>
  </si>
  <si>
    <t xml:space="preserve">#1234</t>
  </si>
  <si>
    <t xml:space="preserve">#1235</t>
  </si>
  <si>
    <t xml:space="preserve">#1236</t>
  </si>
  <si>
    <t xml:space="preserve">#1237</t>
  </si>
  <si>
    <t xml:space="preserve">#1238</t>
  </si>
  <si>
    <t xml:space="preserve">#1239</t>
  </si>
  <si>
    <t xml:space="preserve">#1240</t>
  </si>
  <si>
    <t xml:space="preserve">POS Escazú 2025-11-27</t>
  </si>
  <si>
    <t xml:space="preserve">POS Santa Ana 2025-11-27</t>
  </si>
  <si>
    <t xml:space="preserve">#1241</t>
  </si>
  <si>
    <t xml:space="preserve">#1242</t>
  </si>
  <si>
    <t xml:space="preserve">INV-2023</t>
  </si>
  <si>
    <t xml:space="preserve">INV-2024</t>
  </si>
  <si>
    <t xml:space="preserve">POS Escazú 2025-11-28</t>
  </si>
  <si>
    <t xml:space="preserve">POS Santa Ana 2025-11-28</t>
  </si>
  <si>
    <t xml:space="preserve">#1243</t>
  </si>
  <si>
    <t xml:space="preserve">#1244</t>
  </si>
  <si>
    <t xml:space="preserve">#1245</t>
  </si>
  <si>
    <t xml:space="preserve">#1246</t>
  </si>
  <si>
    <t xml:space="preserve">POS Escazú 2025-11-29</t>
  </si>
  <si>
    <t xml:space="preserve">POS Santa Ana 2025-11-29</t>
  </si>
  <si>
    <t xml:space="preserve">#1247</t>
  </si>
  <si>
    <t xml:space="preserve">#1248</t>
  </si>
  <si>
    <t xml:space="preserve">#1249</t>
  </si>
  <si>
    <t xml:space="preserve">#1250</t>
  </si>
  <si>
    <t xml:space="preserve">#1251</t>
  </si>
  <si>
    <t xml:space="preserve">POS Escazú 2025-11-30</t>
  </si>
  <si>
    <t xml:space="preserve">POS Santa Ana 2025-11-30</t>
  </si>
  <si>
    <t xml:space="preserve">#1252</t>
  </si>
  <si>
    <t xml:space="preserve">POS Escazú 2025-12-01</t>
  </si>
  <si>
    <t xml:space="preserve">pos_cafes_2025-12.xlsx</t>
  </si>
  <si>
    <t xml:space="preserve">POS Santa Ana 2025-12-01</t>
  </si>
  <si>
    <t xml:space="preserve">#1253</t>
  </si>
  <si>
    <t xml:space="preserve">shopify_orders_2025-12.csv</t>
  </si>
  <si>
    <t xml:space="preserve">#1254</t>
  </si>
  <si>
    <t xml:space="preserve">#1255</t>
  </si>
  <si>
    <t xml:space="preserve">#1256</t>
  </si>
  <si>
    <t xml:space="preserve">#1257</t>
  </si>
  <si>
    <t xml:space="preserve">#1258</t>
  </si>
  <si>
    <t xml:space="preserve">#1259</t>
  </si>
  <si>
    <t xml:space="preserve">#1260</t>
  </si>
  <si>
    <t xml:space="preserve">#1261</t>
  </si>
  <si>
    <t xml:space="preserve">POS Escazú 2025-12-02</t>
  </si>
  <si>
    <t xml:space="preserve">POS Santa Ana 2025-12-02</t>
  </si>
  <si>
    <t xml:space="preserve">#1262</t>
  </si>
  <si>
    <t xml:space="preserve">#1263</t>
  </si>
  <si>
    <t xml:space="preserve">#1264</t>
  </si>
  <si>
    <t xml:space="preserve">#1265</t>
  </si>
  <si>
    <t xml:space="preserve">#1266</t>
  </si>
  <si>
    <t xml:space="preserve">#1267</t>
  </si>
  <si>
    <t xml:space="preserve">#1268</t>
  </si>
  <si>
    <t xml:space="preserve">#1269</t>
  </si>
  <si>
    <t xml:space="preserve">INV-2025</t>
  </si>
  <si>
    <t xml:space="preserve">wholesale_invoices_2025-12.csv</t>
  </si>
  <si>
    <t xml:space="preserve">POS Escazú 2025-12-03</t>
  </si>
  <si>
    <t xml:space="preserve">POS Santa Ana 2025-12-03</t>
  </si>
  <si>
    <t xml:space="preserve">#1270</t>
  </si>
  <si>
    <t xml:space="preserve">#1271</t>
  </si>
  <si>
    <t xml:space="preserve">#1272</t>
  </si>
  <si>
    <t xml:space="preserve">#1273</t>
  </si>
  <si>
    <t xml:space="preserve">#1274</t>
  </si>
  <si>
    <t xml:space="preserve">#1275</t>
  </si>
  <si>
    <t xml:space="preserve">#1276</t>
  </si>
  <si>
    <t xml:space="preserve">#1277</t>
  </si>
  <si>
    <t xml:space="preserve">#1278</t>
  </si>
  <si>
    <t xml:space="preserve">POS Escazú 2025-12-04</t>
  </si>
  <si>
    <t xml:space="preserve">POS Santa Ana 2025-12-04</t>
  </si>
  <si>
    <t xml:space="preserve">#1279</t>
  </si>
  <si>
    <t xml:space="preserve">#1280</t>
  </si>
  <si>
    <t xml:space="preserve">#1281</t>
  </si>
  <si>
    <t xml:space="preserve">#1282</t>
  </si>
  <si>
    <t xml:space="preserve">#1283</t>
  </si>
  <si>
    <t xml:space="preserve">#1284</t>
  </si>
  <si>
    <t xml:space="preserve">POS Escazú 2025-12-05</t>
  </si>
  <si>
    <t xml:space="preserve">POS Santa Ana 2025-12-05</t>
  </si>
  <si>
    <t xml:space="preserve">#1285</t>
  </si>
  <si>
    <t xml:space="preserve">#1286</t>
  </si>
  <si>
    <t xml:space="preserve">#1287</t>
  </si>
  <si>
    <t xml:space="preserve">#1288</t>
  </si>
  <si>
    <t xml:space="preserve">#1289</t>
  </si>
  <si>
    <t xml:space="preserve">#1291</t>
  </si>
  <si>
    <t xml:space="preserve">POS Escazú 2025-12-06</t>
  </si>
  <si>
    <t xml:space="preserve">POS Santa Ana 2025-12-06</t>
  </si>
  <si>
    <t xml:space="preserve">#1292</t>
  </si>
  <si>
    <t xml:space="preserve">#1293</t>
  </si>
  <si>
    <t xml:space="preserve">#1294</t>
  </si>
  <si>
    <t xml:space="preserve">#1295</t>
  </si>
  <si>
    <t xml:space="preserve">#1296</t>
  </si>
  <si>
    <t xml:space="preserve">#1297</t>
  </si>
  <si>
    <t xml:space="preserve">#1299</t>
  </si>
  <si>
    <t xml:space="preserve">#1300</t>
  </si>
  <si>
    <t xml:space="preserve">#1301</t>
  </si>
  <si>
    <t xml:space="preserve">POS Escazú 2025-12-07</t>
  </si>
  <si>
    <t xml:space="preserve">POS Santa Ana 2025-12-07</t>
  </si>
  <si>
    <t xml:space="preserve">#1302</t>
  </si>
  <si>
    <t xml:space="preserve">#1303</t>
  </si>
  <si>
    <t xml:space="preserve">#1304</t>
  </si>
  <si>
    <t xml:space="preserve">POS Escazú 2025-12-08</t>
  </si>
  <si>
    <t xml:space="preserve">POS Santa Ana 2025-12-08</t>
  </si>
  <si>
    <t xml:space="preserve">#1305</t>
  </si>
  <si>
    <t xml:space="preserve">#1306</t>
  </si>
  <si>
    <t xml:space="preserve">#1307</t>
  </si>
  <si>
    <t xml:space="preserve">#1308</t>
  </si>
  <si>
    <t xml:space="preserve">#1309</t>
  </si>
  <si>
    <t xml:space="preserve">#1310</t>
  </si>
  <si>
    <t xml:space="preserve">#1311</t>
  </si>
  <si>
    <t xml:space="preserve">INV-2026</t>
  </si>
  <si>
    <t xml:space="preserve">POS Escazú 2025-12-09</t>
  </si>
  <si>
    <t xml:space="preserve">POS Santa Ana 2025-12-09</t>
  </si>
  <si>
    <t xml:space="preserve">#1312</t>
  </si>
  <si>
    <t xml:space="preserve">#1313</t>
  </si>
  <si>
    <t xml:space="preserve">#1314</t>
  </si>
  <si>
    <t xml:space="preserve">#1315</t>
  </si>
  <si>
    <t xml:space="preserve">#1316</t>
  </si>
  <si>
    <t xml:space="preserve">#1317</t>
  </si>
  <si>
    <t xml:space="preserve">INV-2027</t>
  </si>
  <si>
    <t xml:space="preserve">POS Escazú 2025-12-10</t>
  </si>
  <si>
    <t xml:space="preserve">POS Santa Ana 2025-12-10</t>
  </si>
  <si>
    <t xml:space="preserve">#1318</t>
  </si>
  <si>
    <t xml:space="preserve">#1319</t>
  </si>
  <si>
    <t xml:space="preserve">#1320</t>
  </si>
  <si>
    <t xml:space="preserve">POS Escazú 2025-12-11</t>
  </si>
  <si>
    <t xml:space="preserve">POS Santa Ana 2025-12-11</t>
  </si>
  <si>
    <t xml:space="preserve">#1321</t>
  </si>
  <si>
    <t xml:space="preserve">#1322</t>
  </si>
  <si>
    <t xml:space="preserve">#1323</t>
  </si>
  <si>
    <t xml:space="preserve">#1324</t>
  </si>
  <si>
    <t xml:space="preserve">#1325</t>
  </si>
  <si>
    <t xml:space="preserve">#1326</t>
  </si>
  <si>
    <t xml:space="preserve">POS Escazú 2025-12-12</t>
  </si>
  <si>
    <t xml:space="preserve">POS Santa Ana 2025-12-12</t>
  </si>
  <si>
    <t xml:space="preserve">#1327</t>
  </si>
  <si>
    <t xml:space="preserve">#1328</t>
  </si>
  <si>
    <t xml:space="preserve">#1329</t>
  </si>
  <si>
    <t xml:space="preserve">#1330</t>
  </si>
  <si>
    <t xml:space="preserve">#1331</t>
  </si>
  <si>
    <t xml:space="preserve">INV-2028</t>
  </si>
  <si>
    <t xml:space="preserve">POS Escazú 2025-12-13</t>
  </si>
  <si>
    <t xml:space="preserve">POS Santa Ana 2025-12-13</t>
  </si>
  <si>
    <t xml:space="preserve">#1332</t>
  </si>
  <si>
    <t xml:space="preserve">#1333</t>
  </si>
  <si>
    <t xml:space="preserve">POS Escazú 2025-12-14</t>
  </si>
  <si>
    <t xml:space="preserve">POS Santa Ana 2025-12-14</t>
  </si>
  <si>
    <t xml:space="preserve">#1334</t>
  </si>
  <si>
    <t xml:space="preserve">#1335</t>
  </si>
  <si>
    <t xml:space="preserve">#1336</t>
  </si>
  <si>
    <t xml:space="preserve">#1337</t>
  </si>
  <si>
    <t xml:space="preserve">#1338</t>
  </si>
  <si>
    <t xml:space="preserve">#1341</t>
  </si>
  <si>
    <t xml:space="preserve">POS Escazú 2025-12-15</t>
  </si>
  <si>
    <t xml:space="preserve">POS Santa Ana 2025-12-15</t>
  </si>
  <si>
    <t xml:space="preserve">#1342</t>
  </si>
  <si>
    <t xml:space="preserve">#1343</t>
  </si>
  <si>
    <t xml:space="preserve">#1344</t>
  </si>
  <si>
    <t xml:space="preserve">INV-2029</t>
  </si>
  <si>
    <t xml:space="preserve">POS Escazú 2025-12-16</t>
  </si>
  <si>
    <t xml:space="preserve">POS Santa Ana 2025-12-16</t>
  </si>
  <si>
    <t xml:space="preserve">#1345</t>
  </si>
  <si>
    <t xml:space="preserve">#1347</t>
  </si>
  <si>
    <t xml:space="preserve">#1348</t>
  </si>
  <si>
    <t xml:space="preserve">#1349</t>
  </si>
  <si>
    <t xml:space="preserve">#1350</t>
  </si>
  <si>
    <t xml:space="preserve">POS Escazú 2025-12-17</t>
  </si>
  <si>
    <t xml:space="preserve">POS Santa Ana 2025-12-17</t>
  </si>
  <si>
    <t xml:space="preserve">#1351</t>
  </si>
  <si>
    <t xml:space="preserve">#1352</t>
  </si>
  <si>
    <t xml:space="preserve">#1353</t>
  </si>
  <si>
    <t xml:space="preserve">#1354</t>
  </si>
  <si>
    <t xml:space="preserve">INV-2030</t>
  </si>
  <si>
    <t xml:space="preserve">POS Escazú 2025-12-18</t>
  </si>
  <si>
    <t xml:space="preserve">POS Santa Ana 2025-12-18</t>
  </si>
  <si>
    <t xml:space="preserve">#1355</t>
  </si>
  <si>
    <t xml:space="preserve">#1356</t>
  </si>
  <si>
    <t xml:space="preserve">#1357</t>
  </si>
  <si>
    <t xml:space="preserve">#1358</t>
  </si>
  <si>
    <t xml:space="preserve">#1359</t>
  </si>
  <si>
    <t xml:space="preserve">POS Escazú 2025-12-19</t>
  </si>
  <si>
    <t xml:space="preserve">POS Santa Ana 2025-12-19</t>
  </si>
  <si>
    <t xml:space="preserve">#1360</t>
  </si>
  <si>
    <t xml:space="preserve">#1361</t>
  </si>
  <si>
    <t xml:space="preserve">#1362</t>
  </si>
  <si>
    <t xml:space="preserve">#1363</t>
  </si>
  <si>
    <t xml:space="preserve">#1364</t>
  </si>
  <si>
    <t xml:space="preserve">#1365</t>
  </si>
  <si>
    <t xml:space="preserve">INV-2031</t>
  </si>
  <si>
    <t xml:space="preserve">POS Escazú 2025-12-20</t>
  </si>
  <si>
    <t xml:space="preserve">POS Santa Ana 2025-12-20</t>
  </si>
  <si>
    <t xml:space="preserve">#1366</t>
  </si>
  <si>
    <t xml:space="preserve">#1367</t>
  </si>
  <si>
    <t xml:space="preserve">#1368</t>
  </si>
  <si>
    <t xml:space="preserve">#1369</t>
  </si>
  <si>
    <t xml:space="preserve">#1370</t>
  </si>
  <si>
    <t xml:space="preserve">POS Escazú 2025-12-21</t>
  </si>
  <si>
    <t xml:space="preserve">POS Santa Ana 2025-12-21</t>
  </si>
  <si>
    <t xml:space="preserve">#1371</t>
  </si>
  <si>
    <t xml:space="preserve">#1372</t>
  </si>
  <si>
    <t xml:space="preserve">#1373</t>
  </si>
  <si>
    <t xml:space="preserve">POS Escazú 2025-12-22</t>
  </si>
  <si>
    <t xml:space="preserve">POS Santa Ana 2025-12-22</t>
  </si>
  <si>
    <t xml:space="preserve">#1375</t>
  </si>
  <si>
    <t xml:space="preserve">#1376</t>
  </si>
  <si>
    <t xml:space="preserve">#1377</t>
  </si>
  <si>
    <t xml:space="preserve">#1378</t>
  </si>
  <si>
    <t xml:space="preserve">#1379</t>
  </si>
  <si>
    <t xml:space="preserve">#1380</t>
  </si>
  <si>
    <t xml:space="preserve">INV-2032</t>
  </si>
  <si>
    <t xml:space="preserve">POS Escazú 2025-12-23</t>
  </si>
  <si>
    <t xml:space="preserve">POS Santa Ana 2025-12-23</t>
  </si>
  <si>
    <t xml:space="preserve">#1381</t>
  </si>
  <si>
    <t xml:space="preserve">#1382</t>
  </si>
  <si>
    <t xml:space="preserve">#1383</t>
  </si>
  <si>
    <t xml:space="preserve">#1384</t>
  </si>
  <si>
    <t xml:space="preserve">#1386</t>
  </si>
  <si>
    <t xml:space="preserve">#1387</t>
  </si>
  <si>
    <t xml:space="preserve">POS Escazú 2025-12-24</t>
  </si>
  <si>
    <t xml:space="preserve">POS Santa Ana 2025-12-24</t>
  </si>
  <si>
    <t xml:space="preserve">#1388</t>
  </si>
  <si>
    <t xml:space="preserve">#1389</t>
  </si>
  <si>
    <t xml:space="preserve">#1390</t>
  </si>
  <si>
    <t xml:space="preserve">#1391</t>
  </si>
  <si>
    <t xml:space="preserve">#1392</t>
  </si>
  <si>
    <t xml:space="preserve">#1394</t>
  </si>
  <si>
    <t xml:space="preserve">#1395</t>
  </si>
  <si>
    <t xml:space="preserve">#1396</t>
  </si>
  <si>
    <t xml:space="preserve">#1397</t>
  </si>
  <si>
    <t xml:space="preserve">#1398</t>
  </si>
  <si>
    <t xml:space="preserve">POS Escazú 2025-12-25</t>
  </si>
  <si>
    <t xml:space="preserve">POS Santa Ana 2025-12-25</t>
  </si>
  <si>
    <t xml:space="preserve">#1399</t>
  </si>
  <si>
    <t xml:space="preserve">#1400</t>
  </si>
  <si>
    <t xml:space="preserve">#1401</t>
  </si>
  <si>
    <t xml:space="preserve">#1402</t>
  </si>
  <si>
    <t xml:space="preserve">#1403</t>
  </si>
  <si>
    <t xml:space="preserve">#1404</t>
  </si>
  <si>
    <t xml:space="preserve">#1405</t>
  </si>
  <si>
    <t xml:space="preserve">#1406</t>
  </si>
  <si>
    <t xml:space="preserve">#1407</t>
  </si>
  <si>
    <t xml:space="preserve">INV-2033</t>
  </si>
  <si>
    <t xml:space="preserve">POS Escazú 2025-12-26</t>
  </si>
  <si>
    <t xml:space="preserve">POS Santa Ana 2025-12-26</t>
  </si>
  <si>
    <t xml:space="preserve">#1408</t>
  </si>
  <si>
    <t xml:space="preserve">#1409</t>
  </si>
  <si>
    <t xml:space="preserve">#1410</t>
  </si>
  <si>
    <t xml:space="preserve">#1411</t>
  </si>
  <si>
    <t xml:space="preserve">#1412</t>
  </si>
  <si>
    <t xml:space="preserve">INV-2034</t>
  </si>
  <si>
    <t xml:space="preserve">POS Escazú 2025-12-27</t>
  </si>
  <si>
    <t xml:space="preserve">POS Santa Ana 2025-12-27</t>
  </si>
  <si>
    <t xml:space="preserve">#1413</t>
  </si>
  <si>
    <t xml:space="preserve">#1414</t>
  </si>
  <si>
    <t xml:space="preserve">#1415</t>
  </si>
  <si>
    <t xml:space="preserve">#1416</t>
  </si>
  <si>
    <t xml:space="preserve">#1417</t>
  </si>
  <si>
    <t xml:space="preserve">POS Escazú 2025-12-28</t>
  </si>
  <si>
    <t xml:space="preserve">POS Santa Ana 2025-12-28</t>
  </si>
  <si>
    <t xml:space="preserve">#1418</t>
  </si>
  <si>
    <t xml:space="preserve">#1419</t>
  </si>
  <si>
    <t xml:space="preserve">#1420</t>
  </si>
  <si>
    <t xml:space="preserve">#1421</t>
  </si>
  <si>
    <t xml:space="preserve">INV-2035</t>
  </si>
  <si>
    <t xml:space="preserve">INV-2036</t>
  </si>
  <si>
    <t xml:space="preserve">POS Escazú 2025-12-29</t>
  </si>
  <si>
    <t xml:space="preserve">POS Santa Ana 2025-12-29</t>
  </si>
  <si>
    <t xml:space="preserve">#1422</t>
  </si>
  <si>
    <t xml:space="preserve">#1423</t>
  </si>
  <si>
    <t xml:space="preserve">POS Escazú 2025-12-30</t>
  </si>
  <si>
    <t xml:space="preserve">POS Santa Ana 2025-12-30</t>
  </si>
  <si>
    <t xml:space="preserve">#1424</t>
  </si>
  <si>
    <t xml:space="preserve">#1425</t>
  </si>
  <si>
    <t xml:space="preserve">POS Escazú 2025-12-31</t>
  </si>
  <si>
    <t xml:space="preserve">POS Santa Ana 2025-12-31</t>
  </si>
  <si>
    <t xml:space="preserve">#1426</t>
  </si>
  <si>
    <t xml:space="preserve">#1427</t>
  </si>
  <si>
    <t xml:space="preserve">INV-2037</t>
  </si>
  <si>
    <t xml:space="preserve">POS Escazú 2026-01-01</t>
  </si>
  <si>
    <t xml:space="preserve">pos_cafes_2026-01.xlsx</t>
  </si>
  <si>
    <t xml:space="preserve">POS Santa Ana 2026-01-01</t>
  </si>
  <si>
    <t xml:space="preserve">#1429</t>
  </si>
  <si>
    <t xml:space="preserve">shopify_orders_2026-01.csv</t>
  </si>
  <si>
    <t xml:space="preserve">#1430</t>
  </si>
  <si>
    <t xml:space="preserve">POS Escazú 2026-01-02</t>
  </si>
  <si>
    <t xml:space="preserve">POS Santa Ana 2026-01-02</t>
  </si>
  <si>
    <t xml:space="preserve">#1431</t>
  </si>
  <si>
    <t xml:space="preserve">#1432</t>
  </si>
  <si>
    <t xml:space="preserve">INV-2038</t>
  </si>
  <si>
    <t xml:space="preserve">wholesale_invoices_2026-01.csv</t>
  </si>
  <si>
    <t xml:space="preserve">POS Escazú 2026-01-03</t>
  </si>
  <si>
    <t xml:space="preserve">POS Santa Ana 2026-01-03</t>
  </si>
  <si>
    <t xml:space="preserve">#1434</t>
  </si>
  <si>
    <t xml:space="preserve">#1435</t>
  </si>
  <si>
    <t xml:space="preserve">#1436</t>
  </si>
  <si>
    <t xml:space="preserve">POS Escazú 2026-01-04</t>
  </si>
  <si>
    <t xml:space="preserve">POS Santa Ana 2026-01-04</t>
  </si>
  <si>
    <t xml:space="preserve">#1437</t>
  </si>
  <si>
    <t xml:space="preserve">#1438</t>
  </si>
  <si>
    <t xml:space="preserve">POS Escazú 2026-01-05</t>
  </si>
  <si>
    <t xml:space="preserve">POS Santa Ana 2026-01-05</t>
  </si>
  <si>
    <t xml:space="preserve">INV-2039</t>
  </si>
  <si>
    <t xml:space="preserve">INV-2040</t>
  </si>
  <si>
    <t xml:space="preserve">POS Escazú 2026-01-06</t>
  </si>
  <si>
    <t xml:space="preserve">POS Santa Ana 2026-01-06</t>
  </si>
  <si>
    <t xml:space="preserve">#1439</t>
  </si>
  <si>
    <t xml:space="preserve">#1440</t>
  </si>
  <si>
    <t xml:space="preserve">#1441</t>
  </si>
  <si>
    <t xml:space="preserve">#1442</t>
  </si>
  <si>
    <t xml:space="preserve">#1443</t>
  </si>
  <si>
    <t xml:space="preserve">POS Escazú 2026-01-07</t>
  </si>
  <si>
    <t xml:space="preserve">POS Santa Ana 2026-01-07</t>
  </si>
  <si>
    <t xml:space="preserve">#1445</t>
  </si>
  <si>
    <t xml:space="preserve">#1446</t>
  </si>
  <si>
    <t xml:space="preserve">#1447</t>
  </si>
  <si>
    <t xml:space="preserve">#1448</t>
  </si>
  <si>
    <t xml:space="preserve">POS Escazú 2026-01-08</t>
  </si>
  <si>
    <t xml:space="preserve">POS Santa Ana 2026-01-08</t>
  </si>
  <si>
    <t xml:space="preserve">#1449</t>
  </si>
  <si>
    <t xml:space="preserve">#1450</t>
  </si>
  <si>
    <t xml:space="preserve">POS Escazú 2026-01-09</t>
  </si>
  <si>
    <t xml:space="preserve">POS Santa Ana 2026-01-09</t>
  </si>
  <si>
    <t xml:space="preserve">#1452</t>
  </si>
  <si>
    <t xml:space="preserve">#1453</t>
  </si>
  <si>
    <t xml:space="preserve">#1454</t>
  </si>
  <si>
    <t xml:space="preserve">POS Escazú 2026-01-10</t>
  </si>
  <si>
    <t xml:space="preserve">POS Santa Ana 2026-01-10</t>
  </si>
  <si>
    <t xml:space="preserve">#1455</t>
  </si>
  <si>
    <t xml:space="preserve">#1456</t>
  </si>
  <si>
    <t xml:space="preserve">POS Escazú 2026-01-11</t>
  </si>
  <si>
    <t xml:space="preserve">POS Santa Ana 2026-01-11</t>
  </si>
  <si>
    <t xml:space="preserve">#1457</t>
  </si>
  <si>
    <t xml:space="preserve">#1458</t>
  </si>
  <si>
    <t xml:space="preserve">#1459</t>
  </si>
  <si>
    <t xml:space="preserve">#1460</t>
  </si>
  <si>
    <t xml:space="preserve">#1461</t>
  </si>
  <si>
    <t xml:space="preserve">#1462</t>
  </si>
  <si>
    <t xml:space="preserve">POS Escazú 2026-01-12</t>
  </si>
  <si>
    <t xml:space="preserve">POS Santa Ana 2026-01-12</t>
  </si>
  <si>
    <t xml:space="preserve">#1463</t>
  </si>
  <si>
    <t xml:space="preserve">#1464</t>
  </si>
  <si>
    <t xml:space="preserve">#1465</t>
  </si>
  <si>
    <t xml:space="preserve">#1466</t>
  </si>
  <si>
    <t xml:space="preserve">POS Escazú 2026-01-13</t>
  </si>
  <si>
    <t xml:space="preserve">POS Santa Ana 2026-01-13</t>
  </si>
  <si>
    <t xml:space="preserve">#1467</t>
  </si>
  <si>
    <t xml:space="preserve">#1468</t>
  </si>
  <si>
    <t xml:space="preserve">#1469</t>
  </si>
  <si>
    <t xml:space="preserve">INV-2041</t>
  </si>
  <si>
    <t xml:space="preserve">POS Escazú 2026-01-14</t>
  </si>
  <si>
    <t xml:space="preserve">POS Santa Ana 2026-01-14</t>
  </si>
  <si>
    <t xml:space="preserve">#1470</t>
  </si>
  <si>
    <t xml:space="preserve">#1471</t>
  </si>
  <si>
    <t xml:space="preserve">#1472</t>
  </si>
  <si>
    <t xml:space="preserve">POS Escazú 2026-01-15</t>
  </si>
  <si>
    <t xml:space="preserve">POS Santa Ana 2026-01-15</t>
  </si>
  <si>
    <t xml:space="preserve">#1473</t>
  </si>
  <si>
    <t xml:space="preserve">#1474</t>
  </si>
  <si>
    <t xml:space="preserve">#1475</t>
  </si>
  <si>
    <t xml:space="preserve">POS Escazú 2026-01-16</t>
  </si>
  <si>
    <t xml:space="preserve">POS Santa Ana 2026-01-16</t>
  </si>
  <si>
    <t xml:space="preserve">#1476</t>
  </si>
  <si>
    <t xml:space="preserve">#1477</t>
  </si>
  <si>
    <t xml:space="preserve">#1478</t>
  </si>
  <si>
    <t xml:space="preserve">#1479</t>
  </si>
  <si>
    <t xml:space="preserve">INV-2042</t>
  </si>
  <si>
    <t xml:space="preserve">POS Escazú 2026-01-17</t>
  </si>
  <si>
    <t xml:space="preserve">POS Santa Ana 2026-01-17</t>
  </si>
  <si>
    <t xml:space="preserve">#1480</t>
  </si>
  <si>
    <t xml:space="preserve">#1481</t>
  </si>
  <si>
    <t xml:space="preserve">INV-2043</t>
  </si>
  <si>
    <t xml:space="preserve">POS Escazú 2026-01-18</t>
  </si>
  <si>
    <t xml:space="preserve">POS Santa Ana 2026-01-18</t>
  </si>
  <si>
    <t xml:space="preserve">#1482</t>
  </si>
  <si>
    <t xml:space="preserve">#1483</t>
  </si>
  <si>
    <t xml:space="preserve">#1484</t>
  </si>
  <si>
    <t xml:space="preserve">POS Escazú 2026-01-19</t>
  </si>
  <si>
    <t xml:space="preserve">POS Santa Ana 2026-01-19</t>
  </si>
  <si>
    <t xml:space="preserve">#1485</t>
  </si>
  <si>
    <t xml:space="preserve">#1486</t>
  </si>
  <si>
    <t xml:space="preserve">#1487</t>
  </si>
  <si>
    <t xml:space="preserve">POS Escazú 2026-01-20</t>
  </si>
  <si>
    <t xml:space="preserve">POS Santa Ana 2026-01-20</t>
  </si>
  <si>
    <t xml:space="preserve">#1488</t>
  </si>
  <si>
    <t xml:space="preserve">#1489</t>
  </si>
  <si>
    <t xml:space="preserve">#1490</t>
  </si>
  <si>
    <t xml:space="preserve">POS Escazú 2026-01-21</t>
  </si>
  <si>
    <t xml:space="preserve">POS Santa Ana 2026-01-21</t>
  </si>
  <si>
    <t xml:space="preserve">#1491</t>
  </si>
  <si>
    <t xml:space="preserve">#1492</t>
  </si>
  <si>
    <t xml:space="preserve">#1493</t>
  </si>
  <si>
    <t xml:space="preserve">POS Escazú 2026-01-22</t>
  </si>
  <si>
    <t xml:space="preserve">POS Santa Ana 2026-01-22</t>
  </si>
  <si>
    <t xml:space="preserve">#1494</t>
  </si>
  <si>
    <t xml:space="preserve">POS Escazú 2026-01-23</t>
  </si>
  <si>
    <t xml:space="preserve">POS Santa Ana 2026-01-23</t>
  </si>
  <si>
    <t xml:space="preserve">#1495</t>
  </si>
  <si>
    <t xml:space="preserve">POS Escazú 2026-01-24</t>
  </si>
  <si>
    <t xml:space="preserve">POS Santa Ana 2026-01-24</t>
  </si>
  <si>
    <t xml:space="preserve">#1496</t>
  </si>
  <si>
    <t xml:space="preserve">#1497</t>
  </si>
  <si>
    <t xml:space="preserve">POS Escazú 2026-01-25</t>
  </si>
  <si>
    <t xml:space="preserve">POS Santa Ana 2026-01-25</t>
  </si>
  <si>
    <t xml:space="preserve">#1498</t>
  </si>
  <si>
    <t xml:space="preserve">#1499</t>
  </si>
  <si>
    <t xml:space="preserve">#1500</t>
  </si>
  <si>
    <t xml:space="preserve">#1501</t>
  </si>
  <si>
    <t xml:space="preserve">POS Escazú 2026-01-26</t>
  </si>
  <si>
    <t xml:space="preserve">POS Santa Ana 2026-01-26</t>
  </si>
  <si>
    <t xml:space="preserve">#1502</t>
  </si>
  <si>
    <t xml:space="preserve">#1503</t>
  </si>
  <si>
    <t xml:space="preserve">#1504</t>
  </si>
  <si>
    <t xml:space="preserve">#1505</t>
  </si>
  <si>
    <t xml:space="preserve">INV-2044</t>
  </si>
  <si>
    <t xml:space="preserve">POS Escazú 2026-01-27</t>
  </si>
  <si>
    <t xml:space="preserve">POS Santa Ana 2026-01-27</t>
  </si>
  <si>
    <t xml:space="preserve">#1506</t>
  </si>
  <si>
    <t xml:space="preserve">#1507</t>
  </si>
  <si>
    <t xml:space="preserve">POS Escazú 2026-01-28</t>
  </si>
  <si>
    <t xml:space="preserve">POS Santa Ana 2026-01-28</t>
  </si>
  <si>
    <t xml:space="preserve">#1508</t>
  </si>
  <si>
    <t xml:space="preserve">#1509</t>
  </si>
  <si>
    <t xml:space="preserve">#1510</t>
  </si>
  <si>
    <t xml:space="preserve">#1511</t>
  </si>
  <si>
    <t xml:space="preserve">#1512</t>
  </si>
  <si>
    <t xml:space="preserve">#1513</t>
  </si>
  <si>
    <t xml:space="preserve">POS Escazú 2026-01-29</t>
  </si>
  <si>
    <t xml:space="preserve">POS Santa Ana 2026-01-29</t>
  </si>
  <si>
    <t xml:space="preserve">#1514</t>
  </si>
  <si>
    <t xml:space="preserve">#1516</t>
  </si>
  <si>
    <t xml:space="preserve">POS Escazú 2026-01-30</t>
  </si>
  <si>
    <t xml:space="preserve">POS Santa Ana 2026-01-30</t>
  </si>
  <si>
    <t xml:space="preserve">#1517</t>
  </si>
  <si>
    <t xml:space="preserve">#1518</t>
  </si>
  <si>
    <t xml:space="preserve">#1519</t>
  </si>
  <si>
    <t xml:space="preserve">#1520</t>
  </si>
  <si>
    <t xml:space="preserve">#1521</t>
  </si>
  <si>
    <t xml:space="preserve">CM-102</t>
  </si>
  <si>
    <t xml:space="preserve">POS Escazú 2026-01-31</t>
  </si>
  <si>
    <t xml:space="preserve">POS Santa Ana 2026-01-31</t>
  </si>
  <si>
    <t xml:space="preserve">#1523</t>
  </si>
  <si>
    <t xml:space="preserve">#1524</t>
  </si>
  <si>
    <t xml:space="preserve">INV-2045</t>
  </si>
  <si>
    <t xml:space="preserve">POS Escazú 2026-02-01</t>
  </si>
  <si>
    <t xml:space="preserve">pos_cafes_2026-02.xlsx</t>
  </si>
  <si>
    <t xml:space="preserve">POS Santa Ana 2026-02-01</t>
  </si>
  <si>
    <t xml:space="preserve">#1525</t>
  </si>
  <si>
    <t xml:space="preserve">shopify_orders_2026-02.csv</t>
  </si>
  <si>
    <t xml:space="preserve">#1526</t>
  </si>
  <si>
    <t xml:space="preserve">#1527</t>
  </si>
  <si>
    <t xml:space="preserve">#1528</t>
  </si>
  <si>
    <t xml:space="preserve">POS Escazú 2026-02-02</t>
  </si>
  <si>
    <t xml:space="preserve">POS Santa Ana 2026-02-02</t>
  </si>
  <si>
    <t xml:space="preserve">#1530</t>
  </si>
  <si>
    <t xml:space="preserve">#1531</t>
  </si>
  <si>
    <t xml:space="preserve">#1533</t>
  </si>
  <si>
    <t xml:space="preserve">#1534</t>
  </si>
  <si>
    <t xml:space="preserve">#1535</t>
  </si>
  <si>
    <t xml:space="preserve">#1536</t>
  </si>
  <si>
    <t xml:space="preserve">POS Escazú 2026-02-03</t>
  </si>
  <si>
    <t xml:space="preserve">POS Santa Ana 2026-02-03</t>
  </si>
  <si>
    <t xml:space="preserve">#1537</t>
  </si>
  <si>
    <t xml:space="preserve">#1538</t>
  </si>
  <si>
    <t xml:space="preserve">#1539</t>
  </si>
  <si>
    <t xml:space="preserve">#1540</t>
  </si>
  <si>
    <t xml:space="preserve">POS Escazú 2026-02-04</t>
  </si>
  <si>
    <t xml:space="preserve">POS Santa Ana 2026-02-04</t>
  </si>
  <si>
    <t xml:space="preserve">#1541</t>
  </si>
  <si>
    <t xml:space="preserve">#1542</t>
  </si>
  <si>
    <t xml:space="preserve">#1543</t>
  </si>
  <si>
    <t xml:space="preserve">#1544</t>
  </si>
  <si>
    <t xml:space="preserve">POS Escazú 2026-02-05</t>
  </si>
  <si>
    <t xml:space="preserve">POS Santa Ana 2026-02-05</t>
  </si>
  <si>
    <t xml:space="preserve">#1546</t>
  </si>
  <si>
    <t xml:space="preserve">#1547</t>
  </si>
  <si>
    <t xml:space="preserve">POS Escazú 2026-02-06</t>
  </si>
  <si>
    <t xml:space="preserve">POS Santa Ana 2026-02-06</t>
  </si>
  <si>
    <t xml:space="preserve">#1548</t>
  </si>
  <si>
    <t xml:space="preserve">#1549</t>
  </si>
  <si>
    <t xml:space="preserve">#1550</t>
  </si>
  <si>
    <t xml:space="preserve">#1551</t>
  </si>
  <si>
    <t xml:space="preserve">#1552</t>
  </si>
  <si>
    <t xml:space="preserve">POS Escazú 2026-02-07</t>
  </si>
  <si>
    <t xml:space="preserve">POS Santa Ana 2026-02-07</t>
  </si>
  <si>
    <t xml:space="preserve">#1553</t>
  </si>
  <si>
    <t xml:space="preserve">POS Escazú 2026-02-08</t>
  </si>
  <si>
    <t xml:space="preserve">POS Santa Ana 2026-02-08</t>
  </si>
  <si>
    <t xml:space="preserve">#1554</t>
  </si>
  <si>
    <t xml:space="preserve">#1555</t>
  </si>
  <si>
    <t xml:space="preserve">#1556</t>
  </si>
  <si>
    <t xml:space="preserve">#1557</t>
  </si>
  <si>
    <t xml:space="preserve">#1558</t>
  </si>
  <si>
    <t xml:space="preserve">#1559</t>
  </si>
  <si>
    <t xml:space="preserve">POS Escazú 2026-02-09</t>
  </si>
  <si>
    <t xml:space="preserve">POS Santa Ana 2026-02-09</t>
  </si>
  <si>
    <t xml:space="preserve">#1560</t>
  </si>
  <si>
    <t xml:space="preserve">#1561</t>
  </si>
  <si>
    <t xml:space="preserve">#1562</t>
  </si>
  <si>
    <t xml:space="preserve">POS Escazú 2026-02-10</t>
  </si>
  <si>
    <t xml:space="preserve">POS Santa Ana 2026-02-10</t>
  </si>
  <si>
    <t xml:space="preserve">#1563</t>
  </si>
  <si>
    <t xml:space="preserve">#1564</t>
  </si>
  <si>
    <t xml:space="preserve">#1565</t>
  </si>
  <si>
    <t xml:space="preserve">#1566</t>
  </si>
  <si>
    <t xml:space="preserve">#1567</t>
  </si>
  <si>
    <t xml:space="preserve">#1568</t>
  </si>
  <si>
    <t xml:space="preserve">#1569</t>
  </si>
  <si>
    <t xml:space="preserve">POS Escazú 2026-02-11</t>
  </si>
  <si>
    <t xml:space="preserve">POS Santa Ana 2026-02-11</t>
  </si>
  <si>
    <t xml:space="preserve">#1570</t>
  </si>
  <si>
    <t xml:space="preserve">INV-2046</t>
  </si>
  <si>
    <t xml:space="preserve">wholesale_invoices_2026-02.csv</t>
  </si>
  <si>
    <t xml:space="preserve">INV-2047</t>
  </si>
  <si>
    <t xml:space="preserve">POS Escazú 2026-02-12</t>
  </si>
  <si>
    <t xml:space="preserve">POS Santa Ana 2026-02-12</t>
  </si>
  <si>
    <t xml:space="preserve">#1571</t>
  </si>
  <si>
    <t xml:space="preserve">#1572</t>
  </si>
  <si>
    <t xml:space="preserve">#1573</t>
  </si>
  <si>
    <t xml:space="preserve">#1574</t>
  </si>
  <si>
    <t xml:space="preserve">#1575</t>
  </si>
  <si>
    <t xml:space="preserve">POS Escazú 2026-02-13</t>
  </si>
  <si>
    <t xml:space="preserve">POS Santa Ana 2026-02-13</t>
  </si>
  <si>
    <t xml:space="preserve">#1576</t>
  </si>
  <si>
    <t xml:space="preserve">#1577</t>
  </si>
  <si>
    <t xml:space="preserve">#1578</t>
  </si>
  <si>
    <t xml:space="preserve">#1579</t>
  </si>
  <si>
    <t xml:space="preserve">INV-2048</t>
  </si>
  <si>
    <t xml:space="preserve">POS Escazú 2026-02-14</t>
  </si>
  <si>
    <t xml:space="preserve">POS Santa Ana 2026-02-14</t>
  </si>
  <si>
    <t xml:space="preserve">#1580</t>
  </si>
  <si>
    <t xml:space="preserve">#1581</t>
  </si>
  <si>
    <t xml:space="preserve">#1582</t>
  </si>
  <si>
    <t xml:space="preserve">POS Escazú 2026-02-15</t>
  </si>
  <si>
    <t xml:space="preserve">POS Santa Ana 2026-02-15</t>
  </si>
  <si>
    <t xml:space="preserve">#1583</t>
  </si>
  <si>
    <t xml:space="preserve">#1584</t>
  </si>
  <si>
    <t xml:space="preserve">#1585</t>
  </si>
  <si>
    <t xml:space="preserve">#1586</t>
  </si>
  <si>
    <t xml:space="preserve">INV-2049</t>
  </si>
  <si>
    <t xml:space="preserve">POS Escazú 2026-02-16</t>
  </si>
  <si>
    <t xml:space="preserve">POS Santa Ana 2026-02-16</t>
  </si>
  <si>
    <t xml:space="preserve">#1587</t>
  </si>
  <si>
    <t xml:space="preserve">POS Escazú 2026-02-17</t>
  </si>
  <si>
    <t xml:space="preserve">POS Santa Ana 2026-02-17</t>
  </si>
  <si>
    <t xml:space="preserve">#1588</t>
  </si>
  <si>
    <t xml:space="preserve">#1589</t>
  </si>
  <si>
    <t xml:space="preserve">POS Escazú 2026-02-18</t>
  </si>
  <si>
    <t xml:space="preserve">POS Santa Ana 2026-02-18</t>
  </si>
  <si>
    <t xml:space="preserve">#1590</t>
  </si>
  <si>
    <t xml:space="preserve">#1591</t>
  </si>
  <si>
    <t xml:space="preserve">INV-2050</t>
  </si>
  <si>
    <t xml:space="preserve">POS Escazú 2026-02-19</t>
  </si>
  <si>
    <t xml:space="preserve">POS Santa Ana 2026-02-19</t>
  </si>
  <si>
    <t xml:space="preserve">INV-2051</t>
  </si>
  <si>
    <t xml:space="preserve">POS Escazú 2026-02-20</t>
  </si>
  <si>
    <t xml:space="preserve">POS Santa Ana 2026-02-20</t>
  </si>
  <si>
    <t xml:space="preserve">#1593</t>
  </si>
  <si>
    <t xml:space="preserve">#1594</t>
  </si>
  <si>
    <t xml:space="preserve">#1595</t>
  </si>
  <si>
    <t xml:space="preserve">#1596</t>
  </si>
  <si>
    <t xml:space="preserve">POS Escazú 2026-02-21</t>
  </si>
  <si>
    <t xml:space="preserve">POS Santa Ana 2026-02-21</t>
  </si>
  <si>
    <t xml:space="preserve">#1597</t>
  </si>
  <si>
    <t xml:space="preserve">#1598</t>
  </si>
  <si>
    <t xml:space="preserve">#1599</t>
  </si>
  <si>
    <t xml:space="preserve">#1600</t>
  </si>
  <si>
    <t xml:space="preserve">INV-2052</t>
  </si>
  <si>
    <t xml:space="preserve">POS Escazú 2026-02-22</t>
  </si>
  <si>
    <t xml:space="preserve">POS Santa Ana 2026-02-22</t>
  </si>
  <si>
    <t xml:space="preserve">#1601</t>
  </si>
  <si>
    <t xml:space="preserve">INV-2053</t>
  </si>
  <si>
    <t xml:space="preserve">POS Escazú 2026-02-23</t>
  </si>
  <si>
    <t xml:space="preserve">POS Santa Ana 2026-02-23</t>
  </si>
  <si>
    <t xml:space="preserve">#1602</t>
  </si>
  <si>
    <t xml:space="preserve">#1603</t>
  </si>
  <si>
    <t xml:space="preserve">#1604</t>
  </si>
  <si>
    <t xml:space="preserve">#1605</t>
  </si>
  <si>
    <t xml:space="preserve">#1606</t>
  </si>
  <si>
    <t xml:space="preserve">POS Escazú 2026-02-24</t>
  </si>
  <si>
    <t xml:space="preserve">POS Santa Ana 2026-02-24</t>
  </si>
  <si>
    <t xml:space="preserve">#1608</t>
  </si>
  <si>
    <t xml:space="preserve">#1609</t>
  </si>
  <si>
    <t xml:space="preserve">#1610</t>
  </si>
  <si>
    <t xml:space="preserve">#1611</t>
  </si>
  <si>
    <t xml:space="preserve">INV-2054</t>
  </si>
  <si>
    <t xml:space="preserve">INV-2055</t>
  </si>
  <si>
    <t xml:space="preserve">POS Escazú 2026-02-25</t>
  </si>
  <si>
    <t xml:space="preserve">POS Santa Ana 2026-02-25</t>
  </si>
  <si>
    <t xml:space="preserve">#1612</t>
  </si>
  <si>
    <t xml:space="preserve">#1613</t>
  </si>
  <si>
    <t xml:space="preserve">#1614</t>
  </si>
  <si>
    <t xml:space="preserve">#1615</t>
  </si>
  <si>
    <t xml:space="preserve">#1616</t>
  </si>
  <si>
    <t xml:space="preserve">INV-2056</t>
  </si>
  <si>
    <t xml:space="preserve">POS Escazú 2026-02-26</t>
  </si>
  <si>
    <t xml:space="preserve">POS Santa Ana 2026-02-26</t>
  </si>
  <si>
    <t xml:space="preserve">#1617</t>
  </si>
  <si>
    <t xml:space="preserve">#1618</t>
  </si>
  <si>
    <t xml:space="preserve">#1619</t>
  </si>
  <si>
    <t xml:space="preserve">POS Escazú 2026-02-27</t>
  </si>
  <si>
    <t xml:space="preserve">POS Santa Ana 2026-02-27</t>
  </si>
  <si>
    <t xml:space="preserve">#1620</t>
  </si>
  <si>
    <t xml:space="preserve">#1621</t>
  </si>
  <si>
    <t xml:space="preserve">#1622</t>
  </si>
  <si>
    <t xml:space="preserve">INV-2057</t>
  </si>
  <si>
    <t xml:space="preserve">POS Escazú 2026-02-28</t>
  </si>
  <si>
    <t xml:space="preserve">POS Santa Ana 2026-02-28</t>
  </si>
  <si>
    <t xml:space="preserve">#1623</t>
  </si>
  <si>
    <t xml:space="preserve">#1625</t>
  </si>
  <si>
    <t xml:space="preserve">POS Escazú 2026-03-01</t>
  </si>
  <si>
    <t xml:space="preserve">pos_cafes_2026-03.xlsx</t>
  </si>
  <si>
    <t xml:space="preserve">POS Santa Ana 2026-03-01</t>
  </si>
  <si>
    <t xml:space="preserve">POS Escazú 2026-03-02</t>
  </si>
  <si>
    <t xml:space="preserve">POS Santa Ana 2026-03-02</t>
  </si>
  <si>
    <t xml:space="preserve">#1626</t>
  </si>
  <si>
    <t xml:space="preserve">shopify_orders_2026-03.csv</t>
  </si>
  <si>
    <t xml:space="preserve">#1627</t>
  </si>
  <si>
    <t xml:space="preserve">#1628</t>
  </si>
  <si>
    <t xml:space="preserve">#1629</t>
  </si>
  <si>
    <t xml:space="preserve">#1630</t>
  </si>
  <si>
    <t xml:space="preserve">#1631</t>
  </si>
  <si>
    <t xml:space="preserve">#1632</t>
  </si>
  <si>
    <t xml:space="preserve">POS Escazú 2026-03-03</t>
  </si>
  <si>
    <t xml:space="preserve">POS Santa Ana 2026-03-03</t>
  </si>
  <si>
    <t xml:space="preserve">#1633</t>
  </si>
  <si>
    <t xml:space="preserve">INV-2058</t>
  </si>
  <si>
    <t xml:space="preserve">wholesale_invoices_2026-03.csv</t>
  </si>
  <si>
    <t xml:space="preserve">POS Escazú 2026-03-04</t>
  </si>
  <si>
    <t xml:space="preserve">POS Santa Ana 2026-03-04</t>
  </si>
  <si>
    <t xml:space="preserve">#1635</t>
  </si>
  <si>
    <t xml:space="preserve">#1636</t>
  </si>
  <si>
    <t xml:space="preserve">#1637</t>
  </si>
  <si>
    <t xml:space="preserve">INV-2059</t>
  </si>
  <si>
    <t xml:space="preserve">POS Escazú 2026-03-05</t>
  </si>
  <si>
    <t xml:space="preserve">POS Santa Ana 2026-03-05</t>
  </si>
  <si>
    <t xml:space="preserve">#1638</t>
  </si>
  <si>
    <t xml:space="preserve">#1639</t>
  </si>
  <si>
    <t xml:space="preserve">#1640</t>
  </si>
  <si>
    <t xml:space="preserve">#1641</t>
  </si>
  <si>
    <t xml:space="preserve">POS Escazú 2026-03-06</t>
  </si>
  <si>
    <t xml:space="preserve">POS Santa Ana 2026-03-06</t>
  </si>
  <si>
    <t xml:space="preserve">#1642</t>
  </si>
  <si>
    <t xml:space="preserve">#1643</t>
  </si>
  <si>
    <t xml:space="preserve">#1644</t>
  </si>
  <si>
    <t xml:space="preserve">#1645</t>
  </si>
  <si>
    <t xml:space="preserve">POS Escazú 2026-03-07</t>
  </si>
  <si>
    <t xml:space="preserve">POS Santa Ana 2026-03-07</t>
  </si>
  <si>
    <t xml:space="preserve">#1646</t>
  </si>
  <si>
    <t xml:space="preserve">#1647</t>
  </si>
  <si>
    <t xml:space="preserve">INV-2060</t>
  </si>
  <si>
    <t xml:space="preserve">POS Escazú 2026-03-08</t>
  </si>
  <si>
    <t xml:space="preserve">POS Santa Ana 2026-03-08</t>
  </si>
  <si>
    <t xml:space="preserve">#1649</t>
  </si>
  <si>
    <t xml:space="preserve">#1650</t>
  </si>
  <si>
    <t xml:space="preserve">POS Escazú 2026-03-09</t>
  </si>
  <si>
    <t xml:space="preserve">POS Santa Ana 2026-03-09</t>
  </si>
  <si>
    <t xml:space="preserve">#1651</t>
  </si>
  <si>
    <t xml:space="preserve">#1652</t>
  </si>
  <si>
    <t xml:space="preserve">#1653</t>
  </si>
  <si>
    <t xml:space="preserve">POS Escazú 2026-03-10</t>
  </si>
  <si>
    <t xml:space="preserve">POS Santa Ana 2026-03-10</t>
  </si>
  <si>
    <t xml:space="preserve">#1655</t>
  </si>
  <si>
    <t xml:space="preserve">#1656</t>
  </si>
  <si>
    <t xml:space="preserve">#1657</t>
  </si>
  <si>
    <t xml:space="preserve">POS Escazú 2026-03-11</t>
  </si>
  <si>
    <t xml:space="preserve">POS Santa Ana 2026-03-11</t>
  </si>
  <si>
    <t xml:space="preserve">#1658</t>
  </si>
  <si>
    <t xml:space="preserve">#1659</t>
  </si>
  <si>
    <t xml:space="preserve">#1660</t>
  </si>
  <si>
    <t xml:space="preserve">#1661</t>
  </si>
  <si>
    <t xml:space="preserve">#1662</t>
  </si>
  <si>
    <t xml:space="preserve">#1663</t>
  </si>
  <si>
    <t xml:space="preserve">POS Escazú 2026-03-12</t>
  </si>
  <si>
    <t xml:space="preserve">POS Santa Ana 2026-03-12</t>
  </si>
  <si>
    <t xml:space="preserve">#1664</t>
  </si>
  <si>
    <t xml:space="preserve">#1665</t>
  </si>
  <si>
    <t xml:space="preserve">CM-103</t>
  </si>
  <si>
    <t xml:space="preserve">POS Escazú 2026-03-13</t>
  </si>
  <si>
    <t xml:space="preserve">POS Santa Ana 2026-03-13</t>
  </si>
  <si>
    <t xml:space="preserve">#1666</t>
  </si>
  <si>
    <t xml:space="preserve">#1667</t>
  </si>
  <si>
    <t xml:space="preserve">#1668</t>
  </si>
  <si>
    <t xml:space="preserve">INV-2061</t>
  </si>
  <si>
    <t xml:space="preserve">INV-2062</t>
  </si>
  <si>
    <t xml:space="preserve">POS Escazú 2026-03-14</t>
  </si>
  <si>
    <t xml:space="preserve">POS Santa Ana 2026-03-14</t>
  </si>
  <si>
    <t xml:space="preserve">#1669</t>
  </si>
  <si>
    <t xml:space="preserve">POS Escazú 2026-03-15</t>
  </si>
  <si>
    <t xml:space="preserve">POS Santa Ana 2026-03-15</t>
  </si>
  <si>
    <t xml:space="preserve">#1671</t>
  </si>
  <si>
    <t xml:space="preserve">#1672</t>
  </si>
  <si>
    <t xml:space="preserve">#1674</t>
  </si>
  <si>
    <t xml:space="preserve">POS Escazú 2026-03-16</t>
  </si>
  <si>
    <t xml:space="preserve">POS Santa Ana 2026-03-16</t>
  </si>
  <si>
    <t xml:space="preserve">#1675</t>
  </si>
  <si>
    <t xml:space="preserve">#1676</t>
  </si>
  <si>
    <t xml:space="preserve">INV-2063</t>
  </si>
  <si>
    <t xml:space="preserve">POS Escazú 2026-03-17</t>
  </si>
  <si>
    <t xml:space="preserve">POS Santa Ana 2026-03-17</t>
  </si>
  <si>
    <t xml:space="preserve">#1677</t>
  </si>
  <si>
    <t xml:space="preserve">#1678</t>
  </si>
  <si>
    <t xml:space="preserve">#1680</t>
  </si>
  <si>
    <t xml:space="preserve">#1681</t>
  </si>
  <si>
    <t xml:space="preserve">#1682</t>
  </si>
  <si>
    <t xml:space="preserve">POS Escazú 2026-03-18</t>
  </si>
  <si>
    <t xml:space="preserve">POS Santa Ana 2026-03-18</t>
  </si>
  <si>
    <t xml:space="preserve">#1683</t>
  </si>
  <si>
    <t xml:space="preserve">#1684</t>
  </si>
  <si>
    <t xml:space="preserve">#1685</t>
  </si>
  <si>
    <t xml:space="preserve">POS Escazú 2026-03-19</t>
  </si>
  <si>
    <t xml:space="preserve">POS Santa Ana 2026-03-19</t>
  </si>
  <si>
    <t xml:space="preserve">#1686</t>
  </si>
  <si>
    <t xml:space="preserve">#1687</t>
  </si>
  <si>
    <t xml:space="preserve">#1688</t>
  </si>
  <si>
    <t xml:space="preserve">POS Escazú 2026-03-20</t>
  </si>
  <si>
    <t xml:space="preserve">POS Santa Ana 2026-03-20</t>
  </si>
  <si>
    <t xml:space="preserve">#1689</t>
  </si>
  <si>
    <t xml:space="preserve">#1690</t>
  </si>
  <si>
    <t xml:space="preserve">#1691</t>
  </si>
  <si>
    <t xml:space="preserve">POS Escazú 2026-03-21</t>
  </si>
  <si>
    <t xml:space="preserve">POS Santa Ana 2026-03-21</t>
  </si>
  <si>
    <t xml:space="preserve">#1692</t>
  </si>
  <si>
    <t xml:space="preserve">POS Escazú 2026-03-22</t>
  </si>
  <si>
    <t xml:space="preserve">POS Santa Ana 2026-03-22</t>
  </si>
  <si>
    <t xml:space="preserve">#1693</t>
  </si>
  <si>
    <t xml:space="preserve">#1694</t>
  </si>
  <si>
    <t xml:space="preserve">#1695</t>
  </si>
  <si>
    <t xml:space="preserve">POS Escazú 2026-03-23</t>
  </si>
  <si>
    <t xml:space="preserve">POS Santa Ana 2026-03-23</t>
  </si>
  <si>
    <t xml:space="preserve">#1696</t>
  </si>
  <si>
    <t xml:space="preserve">#1697</t>
  </si>
  <si>
    <t xml:space="preserve">#1698</t>
  </si>
  <si>
    <t xml:space="preserve">#1699</t>
  </si>
  <si>
    <t xml:space="preserve">POS Escazú 2026-03-24</t>
  </si>
  <si>
    <t xml:space="preserve">POS Santa Ana 2026-03-24</t>
  </si>
  <si>
    <t xml:space="preserve">#1700</t>
  </si>
  <si>
    <t xml:space="preserve">#1701</t>
  </si>
  <si>
    <t xml:space="preserve">#1702</t>
  </si>
  <si>
    <t xml:space="preserve">#1703</t>
  </si>
  <si>
    <t xml:space="preserve">POS Escazú 2026-03-25</t>
  </si>
  <si>
    <t xml:space="preserve">POS Santa Ana 2026-03-25</t>
  </si>
  <si>
    <t xml:space="preserve">#1704</t>
  </si>
  <si>
    <t xml:space="preserve">#1706</t>
  </si>
  <si>
    <t xml:space="preserve">#1707</t>
  </si>
  <si>
    <t xml:space="preserve">INV-2064</t>
  </si>
  <si>
    <t xml:space="preserve">POS Escazú 2026-03-26</t>
  </si>
  <si>
    <t xml:space="preserve">POS Santa Ana 2026-03-26</t>
  </si>
  <si>
    <t xml:space="preserve">#1708</t>
  </si>
  <si>
    <t xml:space="preserve">#1709</t>
  </si>
  <si>
    <t xml:space="preserve">#1710</t>
  </si>
  <si>
    <t xml:space="preserve">#1711</t>
  </si>
  <si>
    <t xml:space="preserve">#1712</t>
  </si>
  <si>
    <t xml:space="preserve">POS Escazú 2026-03-27</t>
  </si>
  <si>
    <t xml:space="preserve">POS Santa Ana 2026-03-27</t>
  </si>
  <si>
    <t xml:space="preserve">#1713</t>
  </si>
  <si>
    <t xml:space="preserve">#1714</t>
  </si>
  <si>
    <t xml:space="preserve">#1715</t>
  </si>
  <si>
    <t xml:space="preserve">POS Escazú 2026-03-28</t>
  </si>
  <si>
    <t xml:space="preserve">POS Santa Ana 2026-03-28</t>
  </si>
  <si>
    <t xml:space="preserve">#1716</t>
  </si>
  <si>
    <t xml:space="preserve">#1717</t>
  </si>
  <si>
    <t xml:space="preserve">#1718</t>
  </si>
  <si>
    <t xml:space="preserve">POS Escazú 2026-03-29</t>
  </si>
  <si>
    <t xml:space="preserve">POS Santa Ana 2026-03-29</t>
  </si>
  <si>
    <t xml:space="preserve">#1719</t>
  </si>
  <si>
    <t xml:space="preserve">#1720</t>
  </si>
  <si>
    <t xml:space="preserve">#1721</t>
  </si>
  <si>
    <t xml:space="preserve">#1722</t>
  </si>
  <si>
    <t xml:space="preserve">#1723</t>
  </si>
  <si>
    <t xml:space="preserve">INV-2065</t>
  </si>
  <si>
    <t xml:space="preserve">POS Escazú 2026-03-30</t>
  </si>
  <si>
    <t xml:space="preserve">POS Santa Ana 2026-03-30</t>
  </si>
  <si>
    <t xml:space="preserve">#1724</t>
  </si>
  <si>
    <t xml:space="preserve">#1725</t>
  </si>
  <si>
    <t xml:space="preserve">#1726</t>
  </si>
  <si>
    <t xml:space="preserve">POS Escazú 2026-03-31</t>
  </si>
  <si>
    <t xml:space="preserve">POS Santa Ana 2026-03-31</t>
  </si>
  <si>
    <t xml:space="preserve">#1727</t>
  </si>
  <si>
    <t xml:space="preserve">#1728</t>
  </si>
  <si>
    <t xml:space="preserve">#1729</t>
  </si>
  <si>
    <t xml:space="preserve">#1730</t>
  </si>
  <si>
    <t xml:space="preserve">#1731</t>
  </si>
  <si>
    <t xml:space="preserve">POS Escazú 2026-04-01</t>
  </si>
  <si>
    <t xml:space="preserve">pos_cafes_2026-04.xlsx</t>
  </si>
  <si>
    <t xml:space="preserve">POS Santa Ana 2026-04-01</t>
  </si>
  <si>
    <t xml:space="preserve">#1732</t>
  </si>
  <si>
    <t xml:space="preserve">shopify_orders_2026-04.csv</t>
  </si>
  <si>
    <t xml:space="preserve">#1733</t>
  </si>
  <si>
    <t xml:space="preserve">#1735</t>
  </si>
  <si>
    <t xml:space="preserve">POS Escazú 2026-04-02</t>
  </si>
  <si>
    <t xml:space="preserve">POS Santa Ana 2026-04-02</t>
  </si>
  <si>
    <t xml:space="preserve">#1736</t>
  </si>
  <si>
    <t xml:space="preserve">#1737</t>
  </si>
  <si>
    <t xml:space="preserve">#1738</t>
  </si>
  <si>
    <t xml:space="preserve">INV-2066</t>
  </si>
  <si>
    <t xml:space="preserve">wholesale_invoices_2026-04.csv</t>
  </si>
  <si>
    <t xml:space="preserve">POS Escazú 2026-04-03</t>
  </si>
  <si>
    <t xml:space="preserve">POS Santa Ana 2026-04-03</t>
  </si>
  <si>
    <t xml:space="preserve">#1739</t>
  </si>
  <si>
    <t xml:space="preserve">#1740</t>
  </si>
  <si>
    <t xml:space="preserve">#1741</t>
  </si>
  <si>
    <t xml:space="preserve">#1742</t>
  </si>
  <si>
    <t xml:space="preserve">#1743</t>
  </si>
  <si>
    <t xml:space="preserve">POS Escazú 2026-04-04</t>
  </si>
  <si>
    <t xml:space="preserve">POS Santa Ana 2026-04-04</t>
  </si>
  <si>
    <t xml:space="preserve">#1744</t>
  </si>
  <si>
    <t xml:space="preserve">POS Escazú 2026-04-05</t>
  </si>
  <si>
    <t xml:space="preserve">POS Santa Ana 2026-04-05</t>
  </si>
  <si>
    <t xml:space="preserve">#1745</t>
  </si>
  <si>
    <t xml:space="preserve">#1746</t>
  </si>
  <si>
    <t xml:space="preserve">#1747</t>
  </si>
  <si>
    <t xml:space="preserve">#1748</t>
  </si>
  <si>
    <t xml:space="preserve">POS Escazú 2026-04-06</t>
  </si>
  <si>
    <t xml:space="preserve">POS Santa Ana 2026-04-06</t>
  </si>
  <si>
    <t xml:space="preserve">#1749</t>
  </si>
  <si>
    <t xml:space="preserve">POS Escazú 2026-04-07</t>
  </si>
  <si>
    <t xml:space="preserve">POS Santa Ana 2026-04-07</t>
  </si>
  <si>
    <t xml:space="preserve">#1750</t>
  </si>
  <si>
    <t xml:space="preserve">#1751</t>
  </si>
  <si>
    <t xml:space="preserve">#1752</t>
  </si>
  <si>
    <t xml:space="preserve">#1753</t>
  </si>
  <si>
    <t xml:space="preserve">#1754</t>
  </si>
  <si>
    <t xml:space="preserve">POS Escazú 2026-04-08</t>
  </si>
  <si>
    <t xml:space="preserve">POS Santa Ana 2026-04-08</t>
  </si>
  <si>
    <t xml:space="preserve">#1755</t>
  </si>
  <si>
    <t xml:space="preserve">#1756</t>
  </si>
  <si>
    <t xml:space="preserve">#1757</t>
  </si>
  <si>
    <t xml:space="preserve">#1758</t>
  </si>
  <si>
    <t xml:space="preserve">#1759</t>
  </si>
  <si>
    <t xml:space="preserve">#1760</t>
  </si>
  <si>
    <t xml:space="preserve">#1761</t>
  </si>
  <si>
    <t xml:space="preserve">INV-2067</t>
  </si>
  <si>
    <t xml:space="preserve">POS Escazú 2026-04-09</t>
  </si>
  <si>
    <t xml:space="preserve">POS Santa Ana 2026-04-09</t>
  </si>
  <si>
    <t xml:space="preserve">#1762</t>
  </si>
  <si>
    <t xml:space="preserve">#1763</t>
  </si>
  <si>
    <t xml:space="preserve">#1764</t>
  </si>
  <si>
    <t xml:space="preserve">#1765</t>
  </si>
  <si>
    <t xml:space="preserve">#1766</t>
  </si>
  <si>
    <t xml:space="preserve">INV-2068</t>
  </si>
  <si>
    <t xml:space="preserve">INV-2069</t>
  </si>
  <si>
    <t xml:space="preserve">POS Escazú 2026-04-10</t>
  </si>
  <si>
    <t xml:space="preserve">POS Santa Ana 2026-04-10</t>
  </si>
  <si>
    <t xml:space="preserve">#1767</t>
  </si>
  <si>
    <t xml:space="preserve">#1768</t>
  </si>
  <si>
    <t xml:space="preserve">#1769</t>
  </si>
  <si>
    <t xml:space="preserve">#1770</t>
  </si>
  <si>
    <t xml:space="preserve">#1771</t>
  </si>
  <si>
    <t xml:space="preserve">#1772</t>
  </si>
  <si>
    <t xml:space="preserve">INV-2070</t>
  </si>
  <si>
    <t xml:space="preserve">POS Escazú 2026-04-11</t>
  </si>
  <si>
    <t xml:space="preserve">POS Santa Ana 2026-04-11</t>
  </si>
  <si>
    <t xml:space="preserve">#1773</t>
  </si>
  <si>
    <t xml:space="preserve">#1774</t>
  </si>
  <si>
    <t xml:space="preserve">#1775</t>
  </si>
  <si>
    <t xml:space="preserve">POS Escazú 2026-04-12</t>
  </si>
  <si>
    <t xml:space="preserve">POS Santa Ana 2026-04-12</t>
  </si>
  <si>
    <t xml:space="preserve">#1776</t>
  </si>
  <si>
    <t xml:space="preserve">#1777</t>
  </si>
  <si>
    <t xml:space="preserve">#1778</t>
  </si>
  <si>
    <t xml:space="preserve">INV-2071</t>
  </si>
  <si>
    <t xml:space="preserve">POS Escazú 2026-04-13</t>
  </si>
  <si>
    <t xml:space="preserve">POS Santa Ana 2026-04-13</t>
  </si>
  <si>
    <t xml:space="preserve">#1779</t>
  </si>
  <si>
    <t xml:space="preserve">#1780</t>
  </si>
  <si>
    <t xml:space="preserve">#1781</t>
  </si>
  <si>
    <t xml:space="preserve">POS Escazú 2026-04-14</t>
  </si>
  <si>
    <t xml:space="preserve">POS Santa Ana 2026-04-14</t>
  </si>
  <si>
    <t xml:space="preserve">#1782</t>
  </si>
  <si>
    <t xml:space="preserve">#1783</t>
  </si>
  <si>
    <t xml:space="preserve">#1784</t>
  </si>
  <si>
    <t xml:space="preserve">INV-2072</t>
  </si>
  <si>
    <t xml:space="preserve">POS Escazú 2026-04-15</t>
  </si>
  <si>
    <t xml:space="preserve">POS Santa Ana 2026-04-15</t>
  </si>
  <si>
    <t xml:space="preserve">#1785</t>
  </si>
  <si>
    <t xml:space="preserve">#1786</t>
  </si>
  <si>
    <t xml:space="preserve">#1787</t>
  </si>
  <si>
    <t xml:space="preserve">#1788</t>
  </si>
  <si>
    <t xml:space="preserve">#1789</t>
  </si>
  <si>
    <t xml:space="preserve">#1790</t>
  </si>
  <si>
    <t xml:space="preserve">POS Escazú 2026-04-16</t>
  </si>
  <si>
    <t xml:space="preserve">POS Santa Ana 2026-04-16</t>
  </si>
  <si>
    <t xml:space="preserve">#1791</t>
  </si>
  <si>
    <t xml:space="preserve">#1792</t>
  </si>
  <si>
    <t xml:space="preserve">#1793</t>
  </si>
  <si>
    <t xml:space="preserve">#1794</t>
  </si>
  <si>
    <t xml:space="preserve">#1795</t>
  </si>
  <si>
    <t xml:space="preserve">POS Escazú 2026-04-17</t>
  </si>
  <si>
    <t xml:space="preserve">POS Santa Ana 2026-04-17</t>
  </si>
  <si>
    <t xml:space="preserve">#1796</t>
  </si>
  <si>
    <t xml:space="preserve">#1797</t>
  </si>
  <si>
    <t xml:space="preserve">#1798</t>
  </si>
  <si>
    <t xml:space="preserve">#1799</t>
  </si>
  <si>
    <t xml:space="preserve">POS Escazú 2026-04-18</t>
  </si>
  <si>
    <t xml:space="preserve">POS Santa Ana 2026-04-18</t>
  </si>
  <si>
    <t xml:space="preserve">#1800</t>
  </si>
  <si>
    <t xml:space="preserve">#1801</t>
  </si>
  <si>
    <t xml:space="preserve">POS Escazú 2026-04-19</t>
  </si>
  <si>
    <t xml:space="preserve">POS Santa Ana 2026-04-19</t>
  </si>
  <si>
    <t xml:space="preserve">#1802</t>
  </si>
  <si>
    <t xml:space="preserve">#1803</t>
  </si>
  <si>
    <t xml:space="preserve">#1804</t>
  </si>
  <si>
    <t xml:space="preserve">#1805</t>
  </si>
  <si>
    <t xml:space="preserve">INV-2073</t>
  </si>
  <si>
    <t xml:space="preserve">POS Escazú 2026-04-20</t>
  </si>
  <si>
    <t xml:space="preserve">POS Santa Ana 2026-04-20</t>
  </si>
  <si>
    <t xml:space="preserve">#1806</t>
  </si>
  <si>
    <t xml:space="preserve">#1807</t>
  </si>
  <si>
    <t xml:space="preserve">#1808</t>
  </si>
  <si>
    <t xml:space="preserve">#1809</t>
  </si>
  <si>
    <t xml:space="preserve">POS Escazú 2026-04-21</t>
  </si>
  <si>
    <t xml:space="preserve">POS Santa Ana 2026-04-21</t>
  </si>
  <si>
    <t xml:space="preserve">#1810</t>
  </si>
  <si>
    <t xml:space="preserve">#1811</t>
  </si>
  <si>
    <t xml:space="preserve">#1812</t>
  </si>
  <si>
    <t xml:space="preserve">#1813</t>
  </si>
  <si>
    <t xml:space="preserve">#1814</t>
  </si>
  <si>
    <t xml:space="preserve">#1815</t>
  </si>
  <si>
    <t xml:space="preserve">#1816</t>
  </si>
  <si>
    <t xml:space="preserve">#1817</t>
  </si>
  <si>
    <t xml:space="preserve">POS Escazú 2026-04-22</t>
  </si>
  <si>
    <t xml:space="preserve">POS Santa Ana 2026-04-22</t>
  </si>
  <si>
    <t xml:space="preserve">#1818</t>
  </si>
  <si>
    <t xml:space="preserve">#1819</t>
  </si>
  <si>
    <t xml:space="preserve">#1820</t>
  </si>
  <si>
    <t xml:space="preserve">#1821</t>
  </si>
  <si>
    <t xml:space="preserve">#1822</t>
  </si>
  <si>
    <t xml:space="preserve">POS Escazú 2026-04-23</t>
  </si>
  <si>
    <t xml:space="preserve">POS Santa Ana 2026-04-23</t>
  </si>
  <si>
    <t xml:space="preserve">#1823</t>
  </si>
  <si>
    <t xml:space="preserve">INV-2074</t>
  </si>
  <si>
    <t xml:space="preserve">POS Escazú 2026-04-24</t>
  </si>
  <si>
    <t xml:space="preserve">POS Santa Ana 2026-04-24</t>
  </si>
  <si>
    <t xml:space="preserve">#1824</t>
  </si>
  <si>
    <t xml:space="preserve">#1825</t>
  </si>
  <si>
    <t xml:space="preserve">POS Escazú 2026-04-25</t>
  </si>
  <si>
    <t xml:space="preserve">POS Santa Ana 2026-04-25</t>
  </si>
  <si>
    <t xml:space="preserve">#1826</t>
  </si>
  <si>
    <t xml:space="preserve">#1827</t>
  </si>
  <si>
    <t xml:space="preserve">#1828</t>
  </si>
  <si>
    <t xml:space="preserve">#1829</t>
  </si>
  <si>
    <t xml:space="preserve">#1830</t>
  </si>
  <si>
    <t xml:space="preserve">POS Escazú 2026-04-26</t>
  </si>
  <si>
    <t xml:space="preserve">POS Santa Ana 2026-04-26</t>
  </si>
  <si>
    <t xml:space="preserve">#1831</t>
  </si>
  <si>
    <t xml:space="preserve">#1833</t>
  </si>
  <si>
    <t xml:space="preserve">POS Escazú 2026-04-27</t>
  </si>
  <si>
    <t xml:space="preserve">POS Santa Ana 2026-04-27</t>
  </si>
  <si>
    <t xml:space="preserve">#1834</t>
  </si>
  <si>
    <t xml:space="preserve">#1835</t>
  </si>
  <si>
    <t xml:space="preserve">INV-2075</t>
  </si>
  <si>
    <t xml:space="preserve">POS Escazú 2026-04-28</t>
  </si>
  <si>
    <t xml:space="preserve">POS Santa Ana 2026-04-28</t>
  </si>
  <si>
    <t xml:space="preserve">#1836</t>
  </si>
  <si>
    <t xml:space="preserve">#1837</t>
  </si>
  <si>
    <t xml:space="preserve">#1838</t>
  </si>
  <si>
    <t xml:space="preserve">#1839</t>
  </si>
  <si>
    <t xml:space="preserve">POS Escazú 2026-04-29</t>
  </si>
  <si>
    <t xml:space="preserve">POS Santa Ana 2026-04-29</t>
  </si>
  <si>
    <t xml:space="preserve">#1842</t>
  </si>
  <si>
    <t xml:space="preserve">#1843</t>
  </si>
  <si>
    <t xml:space="preserve">#1844</t>
  </si>
  <si>
    <t xml:space="preserve">POS Escazú 2026-04-30</t>
  </si>
  <si>
    <t xml:space="preserve">POS Santa Ana 2026-04-30</t>
  </si>
  <si>
    <t xml:space="preserve">#1845</t>
  </si>
  <si>
    <t xml:space="preserve">#1846</t>
  </si>
  <si>
    <t xml:space="preserve">#1847</t>
  </si>
  <si>
    <t xml:space="preserve">POS Escazú 2026-05-01</t>
  </si>
  <si>
    <t xml:space="preserve">pos_cafes_2026-05.xlsx</t>
  </si>
  <si>
    <t xml:space="preserve">POS Santa Ana 2026-05-01</t>
  </si>
  <si>
    <t xml:space="preserve">#1848</t>
  </si>
  <si>
    <t xml:space="preserve">shopify_orders_2026-05.csv</t>
  </si>
  <si>
    <t xml:space="preserve">POS Escazú 2026-05-02</t>
  </si>
  <si>
    <t xml:space="preserve">POS Santa Ana 2026-05-02</t>
  </si>
  <si>
    <t xml:space="preserve">#1850</t>
  </si>
  <si>
    <t xml:space="preserve">POS Escazú 2026-05-03</t>
  </si>
  <si>
    <t xml:space="preserve">POS Santa Ana 2026-05-03</t>
  </si>
  <si>
    <t xml:space="preserve">#1851</t>
  </si>
  <si>
    <t xml:space="preserve">#1852</t>
  </si>
  <si>
    <t xml:space="preserve">POS Escazú 2026-05-04</t>
  </si>
  <si>
    <t xml:space="preserve">POS Santa Ana 2026-05-04</t>
  </si>
  <si>
    <t xml:space="preserve">#1853</t>
  </si>
  <si>
    <t xml:space="preserve">POS Escazú 2026-05-05</t>
  </si>
  <si>
    <t xml:space="preserve">POS Santa Ana 2026-05-05</t>
  </si>
  <si>
    <t xml:space="preserve">#1854</t>
  </si>
  <si>
    <t xml:space="preserve">#1855</t>
  </si>
  <si>
    <t xml:space="preserve">INV-2076</t>
  </si>
  <si>
    <t xml:space="preserve">wholesale_invoices_2026-05.csv</t>
  </si>
  <si>
    <t xml:space="preserve">POS Escazú 2026-05-06</t>
  </si>
  <si>
    <t xml:space="preserve">POS Santa Ana 2026-05-06</t>
  </si>
  <si>
    <t xml:space="preserve">#1856</t>
  </si>
  <si>
    <t xml:space="preserve">INV-2077</t>
  </si>
  <si>
    <t xml:space="preserve">POS Escazú 2026-05-07</t>
  </si>
  <si>
    <t xml:space="preserve">POS Santa Ana 2026-05-07</t>
  </si>
  <si>
    <t xml:space="preserve">#1858</t>
  </si>
  <si>
    <t xml:space="preserve">#1859</t>
  </si>
  <si>
    <t xml:space="preserve">#1860</t>
  </si>
  <si>
    <t xml:space="preserve">#1861</t>
  </si>
  <si>
    <t xml:space="preserve">POS Escazú 2026-05-08</t>
  </si>
  <si>
    <t xml:space="preserve">POS Santa Ana 2026-05-08</t>
  </si>
  <si>
    <t xml:space="preserve">#1862</t>
  </si>
  <si>
    <t xml:space="preserve">#1863</t>
  </si>
  <si>
    <t xml:space="preserve">#1864</t>
  </si>
  <si>
    <t xml:space="preserve">#1865</t>
  </si>
  <si>
    <t xml:space="preserve">INV-2078</t>
  </si>
  <si>
    <t xml:space="preserve">POS Escazú 2026-05-09</t>
  </si>
  <si>
    <t xml:space="preserve">POS Santa Ana 2026-05-09</t>
  </si>
  <si>
    <t xml:space="preserve">#1866</t>
  </si>
  <si>
    <t xml:space="preserve">#1867</t>
  </si>
  <si>
    <t xml:space="preserve">#1868</t>
  </si>
  <si>
    <t xml:space="preserve">#1869</t>
  </si>
  <si>
    <t xml:space="preserve">#1870</t>
  </si>
  <si>
    <t xml:space="preserve">POS Escazú 2026-05-10</t>
  </si>
  <si>
    <t xml:space="preserve">POS Santa Ana 2026-05-10</t>
  </si>
  <si>
    <t xml:space="preserve">#1871</t>
  </si>
  <si>
    <t xml:space="preserve">#1872</t>
  </si>
  <si>
    <t xml:space="preserve">POS Escazú 2026-05-11</t>
  </si>
  <si>
    <t xml:space="preserve">POS Santa Ana 2026-05-11</t>
  </si>
  <si>
    <t xml:space="preserve">#1873</t>
  </si>
  <si>
    <t xml:space="preserve">#1874</t>
  </si>
  <si>
    <t xml:space="preserve">#1875</t>
  </si>
  <si>
    <t xml:space="preserve">#1876</t>
  </si>
  <si>
    <t xml:space="preserve">POS Escazú 2026-05-12</t>
  </si>
  <si>
    <t xml:space="preserve">POS Santa Ana 2026-05-12</t>
  </si>
  <si>
    <t xml:space="preserve">INV-2079</t>
  </si>
  <si>
    <t xml:space="preserve">POS Escazú 2026-05-13</t>
  </si>
  <si>
    <t xml:space="preserve">POS Santa Ana 2026-05-13</t>
  </si>
  <si>
    <t xml:space="preserve">#1877</t>
  </si>
  <si>
    <t xml:space="preserve">#1878</t>
  </si>
  <si>
    <t xml:space="preserve">#1879</t>
  </si>
  <si>
    <t xml:space="preserve">POS Escazú 2026-05-14</t>
  </si>
  <si>
    <t xml:space="preserve">POS Santa Ana 2026-05-14</t>
  </si>
  <si>
    <t xml:space="preserve">#1880</t>
  </si>
  <si>
    <t xml:space="preserve">#1881</t>
  </si>
  <si>
    <t xml:space="preserve">#1882</t>
  </si>
  <si>
    <t xml:space="preserve">#1883</t>
  </si>
  <si>
    <t xml:space="preserve">#1884</t>
  </si>
  <si>
    <t xml:space="preserve">POS Escazú 2026-05-15</t>
  </si>
  <si>
    <t xml:space="preserve">POS Santa Ana 2026-05-15</t>
  </si>
  <si>
    <t xml:space="preserve">#1885</t>
  </si>
  <si>
    <t xml:space="preserve">#1886</t>
  </si>
  <si>
    <t xml:space="preserve">#1887</t>
  </si>
  <si>
    <t xml:space="preserve">#1888</t>
  </si>
  <si>
    <t xml:space="preserve">#1889</t>
  </si>
  <si>
    <t xml:space="preserve">#1890</t>
  </si>
  <si>
    <t xml:space="preserve">INV-2080</t>
  </si>
  <si>
    <t xml:space="preserve">POS Escazú 2026-05-16</t>
  </si>
  <si>
    <t xml:space="preserve">POS Santa Ana 2026-05-16</t>
  </si>
  <si>
    <t xml:space="preserve">#1891</t>
  </si>
  <si>
    <t xml:space="preserve">#1892</t>
  </si>
  <si>
    <t xml:space="preserve">#1893</t>
  </si>
  <si>
    <t xml:space="preserve">#1894</t>
  </si>
  <si>
    <t xml:space="preserve">#1895</t>
  </si>
  <si>
    <t xml:space="preserve">POS Escazú 2026-05-17</t>
  </si>
  <si>
    <t xml:space="preserve">POS Santa Ana 2026-05-17</t>
  </si>
  <si>
    <t xml:space="preserve">#1896</t>
  </si>
  <si>
    <t xml:space="preserve">#1897</t>
  </si>
  <si>
    <t xml:space="preserve">#1898</t>
  </si>
  <si>
    <t xml:space="preserve">POS Escazú 2026-05-18</t>
  </si>
  <si>
    <t xml:space="preserve">POS Santa Ana 2026-05-18</t>
  </si>
  <si>
    <t xml:space="preserve">#1899</t>
  </si>
  <si>
    <t xml:space="preserve">#1900</t>
  </si>
  <si>
    <t xml:space="preserve">#1902</t>
  </si>
  <si>
    <t xml:space="preserve">POS Escazú 2026-05-19</t>
  </si>
  <si>
    <t xml:space="preserve">POS Santa Ana 2026-05-19</t>
  </si>
  <si>
    <t xml:space="preserve">#1903</t>
  </si>
  <si>
    <t xml:space="preserve">POS Escazú 2026-05-20</t>
  </si>
  <si>
    <t xml:space="preserve">POS Santa Ana 2026-05-20</t>
  </si>
  <si>
    <t xml:space="preserve">#1904</t>
  </si>
  <si>
    <t xml:space="preserve">#1905</t>
  </si>
  <si>
    <t xml:space="preserve">#1906</t>
  </si>
  <si>
    <t xml:space="preserve">POS Escazú 2026-05-21</t>
  </si>
  <si>
    <t xml:space="preserve">POS Santa Ana 2026-05-21</t>
  </si>
  <si>
    <t xml:space="preserve">#1907</t>
  </si>
  <si>
    <t xml:space="preserve">#1908</t>
  </si>
  <si>
    <t xml:space="preserve">#1909</t>
  </si>
  <si>
    <t xml:space="preserve">#1910</t>
  </si>
  <si>
    <t xml:space="preserve">#1911</t>
  </si>
  <si>
    <t xml:space="preserve">INV-2081</t>
  </si>
  <si>
    <t xml:space="preserve">CM-104</t>
  </si>
  <si>
    <t xml:space="preserve">POS Escazú 2026-05-22</t>
  </si>
  <si>
    <t xml:space="preserve">POS Santa Ana 2026-05-22</t>
  </si>
  <si>
    <t xml:space="preserve">#1912</t>
  </si>
  <si>
    <t xml:space="preserve">#1913</t>
  </si>
  <si>
    <t xml:space="preserve">#1914</t>
  </si>
  <si>
    <t xml:space="preserve">#1915</t>
  </si>
  <si>
    <t xml:space="preserve">#1916</t>
  </si>
  <si>
    <t xml:space="preserve">POS Escazú 2026-05-23</t>
  </si>
  <si>
    <t xml:space="preserve">POS Santa Ana 2026-05-23</t>
  </si>
  <si>
    <t xml:space="preserve">#1918</t>
  </si>
  <si>
    <t xml:space="preserve">#1919</t>
  </si>
  <si>
    <t xml:space="preserve">#1920</t>
  </si>
  <si>
    <t xml:space="preserve">#1921</t>
  </si>
  <si>
    <t xml:space="preserve">#1922</t>
  </si>
  <si>
    <t xml:space="preserve">#1923</t>
  </si>
  <si>
    <t xml:space="preserve">#1924</t>
  </si>
  <si>
    <t xml:space="preserve">POS Escazú 2026-05-24</t>
  </si>
  <si>
    <t xml:space="preserve">POS Santa Ana 2026-05-24</t>
  </si>
  <si>
    <t xml:space="preserve">#1925</t>
  </si>
  <si>
    <t xml:space="preserve">#1926</t>
  </si>
  <si>
    <t xml:space="preserve">POS Escazú 2026-05-25</t>
  </si>
  <si>
    <t xml:space="preserve">POS Santa Ana 2026-05-25</t>
  </si>
  <si>
    <t xml:space="preserve">#1928</t>
  </si>
  <si>
    <t xml:space="preserve">#1929</t>
  </si>
  <si>
    <t xml:space="preserve">#1930</t>
  </si>
  <si>
    <t xml:space="preserve">POS Escazú 2026-05-26</t>
  </si>
  <si>
    <t xml:space="preserve">POS Santa Ana 2026-05-26</t>
  </si>
  <si>
    <t xml:space="preserve">#1931</t>
  </si>
  <si>
    <t xml:space="preserve">#1932</t>
  </si>
  <si>
    <t xml:space="preserve">#1933</t>
  </si>
  <si>
    <t xml:space="preserve">#1934</t>
  </si>
  <si>
    <t xml:space="preserve">POS Escazú 2026-05-27</t>
  </si>
  <si>
    <t xml:space="preserve">POS Santa Ana 2026-05-27</t>
  </si>
  <si>
    <t xml:space="preserve">#1935</t>
  </si>
  <si>
    <t xml:space="preserve">#1936</t>
  </si>
  <si>
    <t xml:space="preserve">#1937</t>
  </si>
  <si>
    <t xml:space="preserve">#1938</t>
  </si>
  <si>
    <t xml:space="preserve">POS Escazú 2026-05-28</t>
  </si>
  <si>
    <t xml:space="preserve">POS Santa Ana 2026-05-28</t>
  </si>
  <si>
    <t xml:space="preserve">#1939</t>
  </si>
  <si>
    <t xml:space="preserve">#1940</t>
  </si>
  <si>
    <t xml:space="preserve">#1942</t>
  </si>
  <si>
    <t xml:space="preserve">#1943</t>
  </si>
  <si>
    <t xml:space="preserve">POS Escazú 2026-05-29</t>
  </si>
  <si>
    <t xml:space="preserve">POS Santa Ana 2026-05-29</t>
  </si>
  <si>
    <t xml:space="preserve">#1944</t>
  </si>
  <si>
    <t xml:space="preserve">#1945</t>
  </si>
  <si>
    <t xml:space="preserve">#1946</t>
  </si>
  <si>
    <t xml:space="preserve">#1947</t>
  </si>
  <si>
    <t xml:space="preserve">#1948</t>
  </si>
  <si>
    <t xml:space="preserve">#1949</t>
  </si>
  <si>
    <t xml:space="preserve">#1950</t>
  </si>
  <si>
    <t xml:space="preserve">#1951</t>
  </si>
  <si>
    <t xml:space="preserve">POS Escazú 2026-05-30</t>
  </si>
  <si>
    <t xml:space="preserve">POS Santa Ana 2026-05-30</t>
  </si>
  <si>
    <t xml:space="preserve">#1952</t>
  </si>
  <si>
    <t xml:space="preserve">INV-2082</t>
  </si>
  <si>
    <t xml:space="preserve">INV-2083</t>
  </si>
  <si>
    <t xml:space="preserve">INV-2084</t>
  </si>
  <si>
    <t xml:space="preserve">POS Escazú 2026-05-31</t>
  </si>
  <si>
    <t xml:space="preserve">POS Santa Ana 2026-05-31</t>
  </si>
  <si>
    <t xml:space="preserve">#1953</t>
  </si>
  <si>
    <t xml:space="preserve">#1954</t>
  </si>
  <si>
    <t xml:space="preserve">#1955</t>
  </si>
  <si>
    <t xml:space="preserve">#1956</t>
  </si>
  <si>
    <t xml:space="preserve">#1957</t>
  </si>
  <si>
    <t xml:space="preserve">#1958</t>
  </si>
  <si>
    <t xml:space="preserve">POS Escazú 2026-06-01</t>
  </si>
  <si>
    <t xml:space="preserve">pos_cafes_2026-06.xlsx</t>
  </si>
  <si>
    <t xml:space="preserve">POS Santa Ana 2026-06-01</t>
  </si>
  <si>
    <t xml:space="preserve">#1959</t>
  </si>
  <si>
    <t xml:space="preserve">shopify_orders_2026-06.csv</t>
  </si>
  <si>
    <t xml:space="preserve">#1960</t>
  </si>
  <si>
    <t xml:space="preserve">#1961</t>
  </si>
  <si>
    <t xml:space="preserve">Hotel Bahía Azul</t>
  </si>
  <si>
    <t xml:space="preserve">INV-2085</t>
  </si>
  <si>
    <t xml:space="preserve">wholesale_invoices_2026-06.csv</t>
  </si>
  <si>
    <t xml:space="preserve">POS Escazú 2026-06-02</t>
  </si>
  <si>
    <t xml:space="preserve">POS Santa Ana 2026-06-02</t>
  </si>
  <si>
    <t xml:space="preserve">#1962</t>
  </si>
  <si>
    <t xml:space="preserve">#1963</t>
  </si>
  <si>
    <t xml:space="preserve">#1964</t>
  </si>
  <si>
    <t xml:space="preserve">#1965</t>
  </si>
  <si>
    <t xml:space="preserve">#1966</t>
  </si>
  <si>
    <t xml:space="preserve">#1967</t>
  </si>
  <si>
    <t xml:space="preserve">POS Escazú 2026-06-03</t>
  </si>
  <si>
    <t xml:space="preserve">POS Santa Ana 2026-06-03</t>
  </si>
  <si>
    <t xml:space="preserve">#1968</t>
  </si>
  <si>
    <t xml:space="preserve">#1969</t>
  </si>
  <si>
    <t xml:space="preserve">#1970</t>
  </si>
  <si>
    <t xml:space="preserve">#1971</t>
  </si>
  <si>
    <t xml:space="preserve">#1972</t>
  </si>
  <si>
    <t xml:space="preserve">POS Escazú 2026-06-04</t>
  </si>
  <si>
    <t xml:space="preserve">POS Santa Ana 2026-06-04</t>
  </si>
  <si>
    <t xml:space="preserve">#1973</t>
  </si>
  <si>
    <t xml:space="preserve">#1974</t>
  </si>
  <si>
    <t xml:space="preserve">#1975</t>
  </si>
  <si>
    <t xml:space="preserve">#1976</t>
  </si>
  <si>
    <t xml:space="preserve">INV-2086</t>
  </si>
  <si>
    <t xml:space="preserve">POS Escazú 2026-06-05</t>
  </si>
  <si>
    <t xml:space="preserve">POS Santa Ana 2026-06-05</t>
  </si>
  <si>
    <t xml:space="preserve">#1977</t>
  </si>
  <si>
    <t xml:space="preserve">#1979</t>
  </si>
  <si>
    <t xml:space="preserve">#1980</t>
  </si>
  <si>
    <t xml:space="preserve">#1981</t>
  </si>
  <si>
    <t xml:space="preserve">POS Escazú 2026-06-06</t>
  </si>
  <si>
    <t xml:space="preserve">POS Santa Ana 2026-06-06</t>
  </si>
  <si>
    <t xml:space="preserve">#1982</t>
  </si>
  <si>
    <t xml:space="preserve">#1983</t>
  </si>
  <si>
    <t xml:space="preserve">#1984</t>
  </si>
  <si>
    <t xml:space="preserve">#1985</t>
  </si>
  <si>
    <t xml:space="preserve">#1986</t>
  </si>
  <si>
    <t xml:space="preserve">POS Escazú 2026-06-07</t>
  </si>
  <si>
    <t xml:space="preserve">POS Santa Ana 2026-06-07</t>
  </si>
  <si>
    <t xml:space="preserve">#1987</t>
  </si>
  <si>
    <t xml:space="preserve">#1988</t>
  </si>
  <si>
    <t xml:space="preserve">#1989</t>
  </si>
  <si>
    <t xml:space="preserve">INV-2087</t>
  </si>
  <si>
    <t xml:space="preserve">INV-2088</t>
  </si>
  <si>
    <t xml:space="preserve">POS Escazú 2026-06-08</t>
  </si>
  <si>
    <t xml:space="preserve">POS Santa Ana 2026-06-08</t>
  </si>
  <si>
    <t xml:space="preserve">#1990</t>
  </si>
  <si>
    <t xml:space="preserve">#1991</t>
  </si>
  <si>
    <t xml:space="preserve">#1992</t>
  </si>
  <si>
    <t xml:space="preserve">INV-2089</t>
  </si>
  <si>
    <t xml:space="preserve">INV-2090</t>
  </si>
  <si>
    <t xml:space="preserve">POS Escazú 2026-06-09</t>
  </si>
  <si>
    <t xml:space="preserve">POS Santa Ana 2026-06-09</t>
  </si>
  <si>
    <t xml:space="preserve">#1993</t>
  </si>
  <si>
    <t xml:space="preserve">#1994</t>
  </si>
  <si>
    <t xml:space="preserve">POS Escazú 2026-06-10</t>
  </si>
  <si>
    <t xml:space="preserve">POS Santa Ana 2026-06-10</t>
  </si>
  <si>
    <t xml:space="preserve">#1995</t>
  </si>
  <si>
    <t xml:space="preserve">#1996</t>
  </si>
  <si>
    <t xml:space="preserve">INV-2091</t>
  </si>
  <si>
    <t xml:space="preserve">POS Escazú 2026-06-11</t>
  </si>
  <si>
    <t xml:space="preserve">POS Santa Ana 2026-06-11</t>
  </si>
  <si>
    <t xml:space="preserve">#1997</t>
  </si>
  <si>
    <t xml:space="preserve">#1998</t>
  </si>
  <si>
    <t xml:space="preserve">#1999</t>
  </si>
  <si>
    <t xml:space="preserve">#2000</t>
  </si>
  <si>
    <t xml:space="preserve">#2002</t>
  </si>
  <si>
    <t xml:space="preserve">INV-2092</t>
  </si>
  <si>
    <t xml:space="preserve">POS Escazú 2026-06-12</t>
  </si>
  <si>
    <t xml:space="preserve">POS Santa Ana 2026-06-12</t>
  </si>
  <si>
    <t xml:space="preserve">#2003</t>
  </si>
  <si>
    <t xml:space="preserve">#2004</t>
  </si>
  <si>
    <t xml:space="preserve">#2005</t>
  </si>
  <si>
    <t xml:space="preserve">#2006</t>
  </si>
  <si>
    <t xml:space="preserve">#2007</t>
  </si>
  <si>
    <t xml:space="preserve">INV-2093</t>
  </si>
  <si>
    <t xml:space="preserve">INV-2094</t>
  </si>
  <si>
    <t xml:space="preserve">POS Escazú 2026-06-13</t>
  </si>
  <si>
    <t xml:space="preserve">POS Santa Ana 2026-06-13</t>
  </si>
  <si>
    <t xml:space="preserve">#2008</t>
  </si>
  <si>
    <t xml:space="preserve">#2009</t>
  </si>
  <si>
    <t xml:space="preserve">#2010</t>
  </si>
  <si>
    <t xml:space="preserve">#2011</t>
  </si>
  <si>
    <t xml:space="preserve">POS Escazú 2026-06-14</t>
  </si>
  <si>
    <t xml:space="preserve">POS Santa Ana 2026-06-14</t>
  </si>
  <si>
    <t xml:space="preserve">#2012</t>
  </si>
  <si>
    <t xml:space="preserve">#2013</t>
  </si>
  <si>
    <t xml:space="preserve">POS Escazú 2026-06-15</t>
  </si>
  <si>
    <t xml:space="preserve">POS Santa Ana 2026-06-15</t>
  </si>
  <si>
    <t xml:space="preserve">#2014</t>
  </si>
  <si>
    <t xml:space="preserve">#2015</t>
  </si>
  <si>
    <t xml:space="preserve">#2016</t>
  </si>
  <si>
    <t xml:space="preserve">#2017</t>
  </si>
  <si>
    <t xml:space="preserve">#2018</t>
  </si>
  <si>
    <t xml:space="preserve">POS Escazú 2026-06-16</t>
  </si>
  <si>
    <t xml:space="preserve">POS Santa Ana 2026-06-16</t>
  </si>
  <si>
    <t xml:space="preserve">#2019</t>
  </si>
  <si>
    <t xml:space="preserve">#2020</t>
  </si>
  <si>
    <t xml:space="preserve">#2021</t>
  </si>
  <si>
    <t xml:space="preserve">POS Escazú 2026-06-17</t>
  </si>
  <si>
    <t xml:space="preserve">POS Santa Ana 2026-06-17</t>
  </si>
  <si>
    <t xml:space="preserve">#2022</t>
  </si>
  <si>
    <t xml:space="preserve">#2023</t>
  </si>
  <si>
    <t xml:space="preserve">INV-2095</t>
  </si>
  <si>
    <t xml:space="preserve">POS Escazú 2026-06-18</t>
  </si>
  <si>
    <t xml:space="preserve">POS Santa Ana 2026-06-18</t>
  </si>
  <si>
    <t xml:space="preserve">#2024</t>
  </si>
  <si>
    <t xml:space="preserve">POS Escazú 2026-06-19</t>
  </si>
  <si>
    <t xml:space="preserve">POS Santa Ana 2026-06-19</t>
  </si>
  <si>
    <t xml:space="preserve">#2025</t>
  </si>
  <si>
    <t xml:space="preserve">#2026</t>
  </si>
  <si>
    <t xml:space="preserve">#2027</t>
  </si>
  <si>
    <t xml:space="preserve">#2028</t>
  </si>
  <si>
    <t xml:space="preserve">#2029</t>
  </si>
  <si>
    <t xml:space="preserve">#2030</t>
  </si>
  <si>
    <t xml:space="preserve">INV-2096</t>
  </si>
  <si>
    <t xml:space="preserve">POS Escazú 2026-06-20</t>
  </si>
  <si>
    <t xml:space="preserve">POS Santa Ana 2026-06-20</t>
  </si>
  <si>
    <t xml:space="preserve">#2031</t>
  </si>
  <si>
    <t xml:space="preserve">#2032</t>
  </si>
  <si>
    <t xml:space="preserve">#2033</t>
  </si>
  <si>
    <t xml:space="preserve">#2034</t>
  </si>
  <si>
    <t xml:space="preserve">#2035</t>
  </si>
  <si>
    <t xml:space="preserve">#2036</t>
  </si>
  <si>
    <t xml:space="preserve">#2037</t>
  </si>
  <si>
    <t xml:space="preserve">#2038</t>
  </si>
  <si>
    <t xml:space="preserve">INV-2097</t>
  </si>
  <si>
    <t xml:space="preserve">POS Escazú 2026-06-21</t>
  </si>
  <si>
    <t xml:space="preserve">POS Santa Ana 2026-06-21</t>
  </si>
  <si>
    <t xml:space="preserve">#2039</t>
  </si>
  <si>
    <t xml:space="preserve">#2040</t>
  </si>
  <si>
    <t xml:space="preserve">#2041</t>
  </si>
  <si>
    <t xml:space="preserve">#2042</t>
  </si>
  <si>
    <t xml:space="preserve">POS Escazú 2026-06-22</t>
  </si>
  <si>
    <t xml:space="preserve">POS Santa Ana 2026-06-22</t>
  </si>
  <si>
    <t xml:space="preserve">#2043</t>
  </si>
  <si>
    <t xml:space="preserve">POS Escazú 2026-06-23</t>
  </si>
  <si>
    <t xml:space="preserve">POS Santa Ana 2026-06-23</t>
  </si>
  <si>
    <t xml:space="preserve">#2044</t>
  </si>
  <si>
    <t xml:space="preserve">#2045</t>
  </si>
  <si>
    <t xml:space="preserve">#2046</t>
  </si>
  <si>
    <t xml:space="preserve">#2047</t>
  </si>
  <si>
    <t xml:space="preserve">#2048</t>
  </si>
  <si>
    <t xml:space="preserve">#2049</t>
  </si>
  <si>
    <t xml:space="preserve">#2050</t>
  </si>
  <si>
    <t xml:space="preserve">#2051</t>
  </si>
  <si>
    <t xml:space="preserve">POS Escazú 2026-06-24</t>
  </si>
  <si>
    <t xml:space="preserve">POS Santa Ana 2026-06-24</t>
  </si>
  <si>
    <t xml:space="preserve">#2052</t>
  </si>
  <si>
    <t xml:space="preserve">#2053</t>
  </si>
  <si>
    <t xml:space="preserve">#2054</t>
  </si>
  <si>
    <t xml:space="preserve">POS Escazú 2026-06-25</t>
  </si>
  <si>
    <t xml:space="preserve">POS Santa Ana 2026-06-25</t>
  </si>
  <si>
    <t xml:space="preserve">#2055</t>
  </si>
  <si>
    <t xml:space="preserve">#2056</t>
  </si>
  <si>
    <t xml:space="preserve">POS Escazú 2026-06-26</t>
  </si>
  <si>
    <t xml:space="preserve">POS Santa Ana 2026-06-26</t>
  </si>
  <si>
    <t xml:space="preserve">#2057</t>
  </si>
  <si>
    <t xml:space="preserve">#2058</t>
  </si>
  <si>
    <t xml:space="preserve">POS Escazú 2026-06-27</t>
  </si>
  <si>
    <t xml:space="preserve">POS Santa Ana 2026-06-27</t>
  </si>
  <si>
    <t xml:space="preserve">#2059</t>
  </si>
  <si>
    <t xml:space="preserve">#2060</t>
  </si>
  <si>
    <t xml:space="preserve">#2061</t>
  </si>
  <si>
    <t xml:space="preserve">#2062</t>
  </si>
  <si>
    <t xml:space="preserve">#2063</t>
  </si>
  <si>
    <t xml:space="preserve">POS Escazú 2026-06-28</t>
  </si>
  <si>
    <t xml:space="preserve">POS Santa Ana 2026-06-28</t>
  </si>
  <si>
    <t xml:space="preserve">#2064</t>
  </si>
  <si>
    <t xml:space="preserve">INV-2098</t>
  </si>
  <si>
    <t xml:space="preserve">POS Escazú 2026-06-29</t>
  </si>
  <si>
    <t xml:space="preserve">POS Santa Ana 2026-06-29</t>
  </si>
  <si>
    <t xml:space="preserve">#2065</t>
  </si>
  <si>
    <t xml:space="preserve">#2066</t>
  </si>
  <si>
    <t xml:space="preserve">#2067</t>
  </si>
  <si>
    <t xml:space="preserve">#2068</t>
  </si>
  <si>
    <t xml:space="preserve">#2069</t>
  </si>
  <si>
    <t xml:space="preserve">POS Escazú 2026-06-30</t>
  </si>
  <si>
    <t xml:space="preserve">POS Santa Ana 2026-06-30</t>
  </si>
  <si>
    <t xml:space="preserve">#2070</t>
  </si>
  <si>
    <t xml:space="preserve">#2071</t>
  </si>
  <si>
    <t xml:space="preserve">POS Escazú 2026-07-01</t>
  </si>
  <si>
    <t xml:space="preserve">pos_cafes_2026-07.xlsx</t>
  </si>
  <si>
    <t xml:space="preserve">POS Santa Ana 2026-07-01</t>
  </si>
  <si>
    <t xml:space="preserve">#2072</t>
  </si>
  <si>
    <t xml:space="preserve">shopify_orders_2026-07.csv</t>
  </si>
  <si>
    <t xml:space="preserve">#2073</t>
  </si>
  <si>
    <t xml:space="preserve">#2074</t>
  </si>
  <si>
    <t xml:space="preserve">#2075</t>
  </si>
  <si>
    <t xml:space="preserve">#2076</t>
  </si>
  <si>
    <t xml:space="preserve">INV-2099</t>
  </si>
  <si>
    <t xml:space="preserve">wholesale_invoices_2026-07.csv</t>
  </si>
  <si>
    <t xml:space="preserve">POS Escazú 2026-07-02</t>
  </si>
  <si>
    <t xml:space="preserve">POS Santa Ana 2026-07-02</t>
  </si>
  <si>
    <t xml:space="preserve">#2077</t>
  </si>
  <si>
    <t xml:space="preserve">#2078</t>
  </si>
  <si>
    <t xml:space="preserve">POS Escazú 2026-07-03</t>
  </si>
  <si>
    <t xml:space="preserve">POS Santa Ana 2026-07-03</t>
  </si>
  <si>
    <t xml:space="preserve">#2079</t>
  </si>
  <si>
    <t xml:space="preserve">POS Escazú 2026-07-04</t>
  </si>
  <si>
    <t xml:space="preserve">POS Santa Ana 2026-07-04</t>
  </si>
  <si>
    <t xml:space="preserve">#2080</t>
  </si>
  <si>
    <t xml:space="preserve">INV-2100</t>
  </si>
  <si>
    <t xml:space="preserve">POS Escazú 2026-07-05</t>
  </si>
  <si>
    <t xml:space="preserve">POS Santa Ana 2026-07-05</t>
  </si>
  <si>
    <t xml:space="preserve">#2081</t>
  </si>
  <si>
    <t xml:space="preserve">#2082</t>
  </si>
  <si>
    <t xml:space="preserve">POS Escazú 2026-07-06</t>
  </si>
  <si>
    <t xml:space="preserve">POS Santa Ana 2026-07-06</t>
  </si>
  <si>
    <t xml:space="preserve">#2083</t>
  </si>
  <si>
    <t xml:space="preserve">#2084</t>
  </si>
  <si>
    <t xml:space="preserve">#2086</t>
  </si>
  <si>
    <t xml:space="preserve">#2087</t>
  </si>
  <si>
    <t xml:space="preserve">POS Escazú 2026-07-07</t>
  </si>
  <si>
    <t xml:space="preserve">POS Santa Ana 2026-07-07</t>
  </si>
  <si>
    <t xml:space="preserve">#2088</t>
  </si>
  <si>
    <t xml:space="preserve">#2089</t>
  </si>
  <si>
    <t xml:space="preserve">#2090</t>
  </si>
  <si>
    <t xml:space="preserve">INV-2101</t>
  </si>
  <si>
    <t xml:space="preserve">POS Escazú 2026-07-08</t>
  </si>
  <si>
    <t xml:space="preserve">POS Santa Ana 2026-07-08</t>
  </si>
  <si>
    <t xml:space="preserve">#2091</t>
  </si>
  <si>
    <t xml:space="preserve">#2092</t>
  </si>
  <si>
    <t xml:space="preserve">#2093</t>
  </si>
  <si>
    <t xml:space="preserve">POS Escazú 2026-07-09</t>
  </si>
  <si>
    <t xml:space="preserve">POS Santa Ana 2026-07-09</t>
  </si>
  <si>
    <t xml:space="preserve">#2094</t>
  </si>
  <si>
    <t xml:space="preserve">#2095</t>
  </si>
  <si>
    <t xml:space="preserve">POS Escazú 2026-07-10</t>
  </si>
  <si>
    <t xml:space="preserve">POS Santa Ana 2026-07-10</t>
  </si>
  <si>
    <t xml:space="preserve">#2096</t>
  </si>
  <si>
    <t xml:space="preserve">#2097</t>
  </si>
  <si>
    <t xml:space="preserve">#2098</t>
  </si>
  <si>
    <t xml:space="preserve">#2099</t>
  </si>
  <si>
    <t xml:space="preserve">#2100</t>
  </si>
  <si>
    <t xml:space="preserve">INV-2102</t>
  </si>
  <si>
    <t xml:space="preserve">INV-2103</t>
  </si>
  <si>
    <t xml:space="preserve">POS Escazú 2026-07-11</t>
  </si>
  <si>
    <t xml:space="preserve">POS Santa Ana 2026-07-11</t>
  </si>
  <si>
    <t xml:space="preserve">#2101</t>
  </si>
  <si>
    <t xml:space="preserve">#2102</t>
  </si>
  <si>
    <t xml:space="preserve">#2103</t>
  </si>
  <si>
    <t xml:space="preserve">#2104</t>
  </si>
  <si>
    <t xml:space="preserve">POS Escazú 2026-07-12</t>
  </si>
  <si>
    <t xml:space="preserve">POS Santa Ana 2026-07-12</t>
  </si>
  <si>
    <t xml:space="preserve">#2105</t>
  </si>
  <si>
    <t xml:space="preserve">#2106</t>
  </si>
  <si>
    <t xml:space="preserve">POS Escazú 2026-07-13</t>
  </si>
  <si>
    <t xml:space="preserve">POS Santa Ana 2026-07-13</t>
  </si>
  <si>
    <t xml:space="preserve">#2107</t>
  </si>
  <si>
    <t xml:space="preserve">#2108</t>
  </si>
  <si>
    <t xml:space="preserve">#2109</t>
  </si>
  <si>
    <t xml:space="preserve">#2110</t>
  </si>
  <si>
    <t xml:space="preserve">POS Escazú 2026-07-14</t>
  </si>
  <si>
    <t xml:space="preserve">POS Santa Ana 2026-07-14</t>
  </si>
  <si>
    <t xml:space="preserve">#2111</t>
  </si>
  <si>
    <t xml:space="preserve">#2112</t>
  </si>
  <si>
    <t xml:space="preserve">#2113</t>
  </si>
  <si>
    <t xml:space="preserve">INV-2104</t>
  </si>
  <si>
    <t xml:space="preserve">POS Escazú 2026-07-15</t>
  </si>
  <si>
    <t xml:space="preserve">POS Santa Ana 2026-07-15</t>
  </si>
  <si>
    <t xml:space="preserve">#2114</t>
  </si>
  <si>
    <t xml:space="preserve">#2115</t>
  </si>
  <si>
    <t xml:space="preserve">POS Escazú 2026-07-16</t>
  </si>
  <si>
    <t xml:space="preserve">POS Santa Ana 2026-07-16</t>
  </si>
  <si>
    <t xml:space="preserve">#2116</t>
  </si>
  <si>
    <t xml:space="preserve">#2117</t>
  </si>
  <si>
    <t xml:space="preserve">#2118</t>
  </si>
  <si>
    <t xml:space="preserve">INV-2105</t>
  </si>
  <si>
    <t xml:space="preserve">POS Escazú 2026-07-17</t>
  </si>
  <si>
    <t xml:space="preserve">POS Santa Ana 2026-07-17</t>
  </si>
  <si>
    <t xml:space="preserve">#2119</t>
  </si>
  <si>
    <t xml:space="preserve">POS Escazú 2026-07-18</t>
  </si>
  <si>
    <t xml:space="preserve">POS Santa Ana 2026-07-18</t>
  </si>
  <si>
    <t xml:space="preserve">#2120</t>
  </si>
  <si>
    <t xml:space="preserve">#2121</t>
  </si>
  <si>
    <t xml:space="preserve">#2122</t>
  </si>
  <si>
    <t xml:space="preserve">#2123</t>
  </si>
  <si>
    <t xml:space="preserve">#2124</t>
  </si>
  <si>
    <t xml:space="preserve">#2125</t>
  </si>
  <si>
    <t xml:space="preserve">POS Escazú 2026-07-19</t>
  </si>
  <si>
    <t xml:space="preserve">POS Santa Ana 2026-07-19</t>
  </si>
  <si>
    <t xml:space="preserve">#2126</t>
  </si>
  <si>
    <t xml:space="preserve">POS Escazú 2026-07-20</t>
  </si>
  <si>
    <t xml:space="preserve">POS Santa Ana 2026-07-20</t>
  </si>
  <si>
    <t xml:space="preserve">#2127</t>
  </si>
  <si>
    <t xml:space="preserve">#2128</t>
  </si>
  <si>
    <t xml:space="preserve">#2129</t>
  </si>
  <si>
    <t xml:space="preserve">POS Escazú 2026-07-21</t>
  </si>
  <si>
    <t xml:space="preserve">POS Santa Ana 2026-07-21</t>
  </si>
  <si>
    <t xml:space="preserve">INV-2106</t>
  </si>
  <si>
    <t xml:space="preserve">POS Escazú 2026-07-22</t>
  </si>
  <si>
    <t xml:space="preserve">POS Santa Ana 2026-07-22</t>
  </si>
  <si>
    <t xml:space="preserve">#2130</t>
  </si>
  <si>
    <t xml:space="preserve">#2131</t>
  </si>
  <si>
    <t xml:space="preserve">#2132</t>
  </si>
  <si>
    <t xml:space="preserve">#2133</t>
  </si>
  <si>
    <t xml:space="preserve">#2134</t>
  </si>
  <si>
    <t xml:space="preserve">POS Escazú 2026-07-23</t>
  </si>
  <si>
    <t xml:space="preserve">POS Santa Ana 2026-07-23</t>
  </si>
  <si>
    <t xml:space="preserve">#2135</t>
  </si>
  <si>
    <t xml:space="preserve">#2136</t>
  </si>
  <si>
    <t xml:space="preserve">#2137</t>
  </si>
  <si>
    <t xml:space="preserve">#2138</t>
  </si>
  <si>
    <t xml:space="preserve">#2139</t>
  </si>
  <si>
    <t xml:space="preserve">POS Escazú 2026-07-24</t>
  </si>
  <si>
    <t xml:space="preserve">POS Santa Ana 2026-07-24</t>
  </si>
  <si>
    <t xml:space="preserve">#2141</t>
  </si>
  <si>
    <t xml:space="preserve">POS Escazú 2026-07-25</t>
  </si>
  <si>
    <t xml:space="preserve">POS Santa Ana 2026-07-25</t>
  </si>
  <si>
    <t xml:space="preserve">#2143</t>
  </si>
  <si>
    <t xml:space="preserve">POS Escazú 2026-07-26</t>
  </si>
  <si>
    <t xml:space="preserve">POS Santa Ana 2026-07-26</t>
  </si>
  <si>
    <t xml:space="preserve">#2144</t>
  </si>
  <si>
    <t xml:space="preserve">#2145</t>
  </si>
  <si>
    <t xml:space="preserve">#2146</t>
  </si>
  <si>
    <t xml:space="preserve">#2147</t>
  </si>
  <si>
    <t xml:space="preserve">#2148</t>
  </si>
  <si>
    <t xml:space="preserve">#2149</t>
  </si>
  <si>
    <t xml:space="preserve">#2150</t>
  </si>
  <si>
    <t xml:space="preserve">#2151</t>
  </si>
  <si>
    <t xml:space="preserve">INV-2107</t>
  </si>
  <si>
    <t xml:space="preserve">INV-2108</t>
  </si>
  <si>
    <t xml:space="preserve">POS Escazú 2026-07-27</t>
  </si>
  <si>
    <t xml:space="preserve">POS Santa Ana 2026-07-27</t>
  </si>
  <si>
    <t xml:space="preserve">#2152</t>
  </si>
  <si>
    <t xml:space="preserve">#2153</t>
  </si>
  <si>
    <t xml:space="preserve">CM-105</t>
  </si>
  <si>
    <t xml:space="preserve">POS Escazú 2026-07-28</t>
  </si>
  <si>
    <t xml:space="preserve">POS Santa Ana 2026-07-28</t>
  </si>
  <si>
    <t xml:space="preserve">#2155</t>
  </si>
  <si>
    <t xml:space="preserve">#2156</t>
  </si>
  <si>
    <t xml:space="preserve">#2157</t>
  </si>
  <si>
    <t xml:space="preserve">INV-2109</t>
  </si>
  <si>
    <t xml:space="preserve">POS Escazú 2026-07-29</t>
  </si>
  <si>
    <t xml:space="preserve">POS Santa Ana 2026-07-29</t>
  </si>
  <si>
    <t xml:space="preserve">#2158</t>
  </si>
  <si>
    <t xml:space="preserve">#2159</t>
  </si>
  <si>
    <t xml:space="preserve">#2160</t>
  </si>
  <si>
    <t xml:space="preserve">INV-2110</t>
  </si>
  <si>
    <t xml:space="preserve">POS Escazú 2026-07-30</t>
  </si>
  <si>
    <t xml:space="preserve">POS Santa Ana 2026-07-30</t>
  </si>
  <si>
    <t xml:space="preserve">#2161</t>
  </si>
  <si>
    <t xml:space="preserve">#2163</t>
  </si>
  <si>
    <t xml:space="preserve">POS Escazú 2026-07-31</t>
  </si>
  <si>
    <t xml:space="preserve">POS Santa Ana 2026-07-31</t>
  </si>
  <si>
    <t xml:space="preserve">#2164</t>
  </si>
  <si>
    <t xml:space="preserve">INV-2111</t>
  </si>
  <si>
    <t xml:space="preserve">POS Escazú 2026-08-01</t>
  </si>
  <si>
    <t xml:space="preserve">pos_cafes_2026-08.xlsx</t>
  </si>
  <si>
    <t xml:space="preserve">POS Santa Ana 2026-08-01</t>
  </si>
  <si>
    <t xml:space="preserve">#2165</t>
  </si>
  <si>
    <t xml:space="preserve">shopify_orders_2026-08.csv</t>
  </si>
  <si>
    <t xml:space="preserve">POS Escazú 2026-08-02</t>
  </si>
  <si>
    <t xml:space="preserve">POS Santa Ana 2026-08-02</t>
  </si>
  <si>
    <t xml:space="preserve">#2166</t>
  </si>
  <si>
    <t xml:space="preserve">#2167</t>
  </si>
  <si>
    <t xml:space="preserve">#2168</t>
  </si>
  <si>
    <t xml:space="preserve">#2169</t>
  </si>
  <si>
    <t xml:space="preserve">POS Escazú 2026-08-03</t>
  </si>
  <si>
    <t xml:space="preserve">POS Santa Ana 2026-08-03</t>
  </si>
  <si>
    <t xml:space="preserve">#2170</t>
  </si>
  <si>
    <t xml:space="preserve">#2171</t>
  </si>
  <si>
    <t xml:space="preserve">#2172</t>
  </si>
  <si>
    <t xml:space="preserve">POS Escazú 2026-08-04</t>
  </si>
  <si>
    <t xml:space="preserve">POS Santa Ana 2026-08-04</t>
  </si>
  <si>
    <t xml:space="preserve">#2173</t>
  </si>
  <si>
    <t xml:space="preserve">#2175</t>
  </si>
  <si>
    <t xml:space="preserve">#2176</t>
  </si>
  <si>
    <t xml:space="preserve">#2177</t>
  </si>
  <si>
    <t xml:space="preserve">#2178</t>
  </si>
  <si>
    <t xml:space="preserve">POS Escazú 2026-08-05</t>
  </si>
  <si>
    <t xml:space="preserve">POS Santa Ana 2026-08-05</t>
  </si>
  <si>
    <t xml:space="preserve">#2179</t>
  </si>
  <si>
    <t xml:space="preserve">#2180</t>
  </si>
  <si>
    <t xml:space="preserve">#2181</t>
  </si>
  <si>
    <t xml:space="preserve">#2182</t>
  </si>
  <si>
    <t xml:space="preserve">#2183</t>
  </si>
  <si>
    <t xml:space="preserve">#2184</t>
  </si>
  <si>
    <t xml:space="preserve">#2185</t>
  </si>
  <si>
    <t xml:space="preserve">#2186</t>
  </si>
  <si>
    <t xml:space="preserve">#2187</t>
  </si>
  <si>
    <t xml:space="preserve">INV-2112</t>
  </si>
  <si>
    <t xml:space="preserve">wholesale_invoices_2026-08.csv</t>
  </si>
  <si>
    <t xml:space="preserve">INV-2113</t>
  </si>
  <si>
    <t xml:space="preserve">POS Escazú 2026-08-06</t>
  </si>
  <si>
    <t xml:space="preserve">POS Santa Ana 2026-08-06</t>
  </si>
  <si>
    <t xml:space="preserve">#2188</t>
  </si>
  <si>
    <t xml:space="preserve">#2189</t>
  </si>
  <si>
    <t xml:space="preserve">#2190</t>
  </si>
  <si>
    <t xml:space="preserve">#2191</t>
  </si>
  <si>
    <t xml:space="preserve">#2192</t>
  </si>
  <si>
    <t xml:space="preserve">#2193</t>
  </si>
  <si>
    <t xml:space="preserve">#2194</t>
  </si>
  <si>
    <t xml:space="preserve">INV-2114</t>
  </si>
  <si>
    <t xml:space="preserve">POS Escazú 2026-08-07</t>
  </si>
  <si>
    <t xml:space="preserve">POS Santa Ana 2026-08-07</t>
  </si>
  <si>
    <t xml:space="preserve">#2195</t>
  </si>
  <si>
    <t xml:space="preserve">#2196</t>
  </si>
  <si>
    <t xml:space="preserve">#2197</t>
  </si>
  <si>
    <t xml:space="preserve">POS Escazú 2026-08-08</t>
  </si>
  <si>
    <t xml:space="preserve">POS Santa Ana 2026-08-08</t>
  </si>
  <si>
    <t xml:space="preserve">#2198</t>
  </si>
  <si>
    <t xml:space="preserve">#2199</t>
  </si>
  <si>
    <t xml:space="preserve">POS Escazú 2026-08-09</t>
  </si>
  <si>
    <t xml:space="preserve">POS Santa Ana 2026-08-09</t>
  </si>
  <si>
    <t xml:space="preserve">#2201</t>
  </si>
  <si>
    <t xml:space="preserve">INV-2115</t>
  </si>
  <si>
    <t xml:space="preserve">POS Escazú 2026-08-10</t>
  </si>
  <si>
    <t xml:space="preserve">POS Santa Ana 2026-08-10</t>
  </si>
  <si>
    <t xml:space="preserve">POS Escazú 2026-08-11</t>
  </si>
  <si>
    <t xml:space="preserve">POS Santa Ana 2026-08-11</t>
  </si>
  <si>
    <t xml:space="preserve">#2202</t>
  </si>
  <si>
    <t xml:space="preserve">#2203</t>
  </si>
  <si>
    <t xml:space="preserve">#2204</t>
  </si>
  <si>
    <t xml:space="preserve">#2205</t>
  </si>
  <si>
    <t xml:space="preserve">#2206</t>
  </si>
  <si>
    <t xml:space="preserve">#2207</t>
  </si>
  <si>
    <t xml:space="preserve">INV-2116</t>
  </si>
  <si>
    <t xml:space="preserve">POS Escazú 2026-08-12</t>
  </si>
  <si>
    <t xml:space="preserve">POS Santa Ana 2026-08-12</t>
  </si>
  <si>
    <t xml:space="preserve">#2208</t>
  </si>
  <si>
    <t xml:space="preserve">#2209</t>
  </si>
  <si>
    <t xml:space="preserve">#2210</t>
  </si>
  <si>
    <t xml:space="preserve">#2211</t>
  </si>
  <si>
    <t xml:space="preserve">POS Escazú 2026-08-13</t>
  </si>
  <si>
    <t xml:space="preserve">POS Santa Ana 2026-08-13</t>
  </si>
  <si>
    <t xml:space="preserve">#2212</t>
  </si>
  <si>
    <t xml:space="preserve">#2213</t>
  </si>
  <si>
    <t xml:space="preserve">#2214</t>
  </si>
  <si>
    <t xml:space="preserve">INV-2117</t>
  </si>
  <si>
    <t xml:space="preserve">POS Escazú 2026-08-14</t>
  </si>
  <si>
    <t xml:space="preserve">POS Santa Ana 2026-08-14</t>
  </si>
  <si>
    <t xml:space="preserve">#2215</t>
  </si>
  <si>
    <t xml:space="preserve">#2216</t>
  </si>
  <si>
    <t xml:space="preserve">#2217</t>
  </si>
  <si>
    <t xml:space="preserve">#2218</t>
  </si>
  <si>
    <t xml:space="preserve">#2219</t>
  </si>
  <si>
    <t xml:space="preserve">#2220</t>
  </si>
  <si>
    <t xml:space="preserve">POS Escazú 2026-08-15</t>
  </si>
  <si>
    <t xml:space="preserve">POS Santa Ana 2026-08-15</t>
  </si>
  <si>
    <t xml:space="preserve">POS Escazú 2026-08-16</t>
  </si>
  <si>
    <t xml:space="preserve">POS Santa Ana 2026-08-16</t>
  </si>
  <si>
    <t xml:space="preserve">#2221</t>
  </si>
  <si>
    <t xml:space="preserve">#2222</t>
  </si>
  <si>
    <t xml:space="preserve">#2223</t>
  </si>
  <si>
    <t xml:space="preserve">#2224</t>
  </si>
  <si>
    <t xml:space="preserve">#2225</t>
  </si>
  <si>
    <t xml:space="preserve">POS Escazú 2026-08-17</t>
  </si>
  <si>
    <t xml:space="preserve">POS Santa Ana 2026-08-17</t>
  </si>
  <si>
    <t xml:space="preserve">#2226</t>
  </si>
  <si>
    <t xml:space="preserve">#2228</t>
  </si>
  <si>
    <t xml:space="preserve">#2229</t>
  </si>
  <si>
    <t xml:space="preserve">INV-2118</t>
  </si>
  <si>
    <t xml:space="preserve">POS Escazú 2026-08-18</t>
  </si>
  <si>
    <t xml:space="preserve">POS Santa Ana 2026-08-18</t>
  </si>
  <si>
    <t xml:space="preserve">#2230</t>
  </si>
  <si>
    <t xml:space="preserve">POS Escazú 2026-08-19</t>
  </si>
  <si>
    <t xml:space="preserve">POS Santa Ana 2026-08-19</t>
  </si>
  <si>
    <t xml:space="preserve">#2232</t>
  </si>
  <si>
    <t xml:space="preserve">#2233</t>
  </si>
  <si>
    <t xml:space="preserve">#2234</t>
  </si>
  <si>
    <t xml:space="preserve">#2235</t>
  </si>
  <si>
    <t xml:space="preserve">INV-2119</t>
  </si>
  <si>
    <t xml:space="preserve">POS Escazú 2026-08-20</t>
  </si>
  <si>
    <t xml:space="preserve">POS Santa Ana 2026-08-20</t>
  </si>
  <si>
    <t xml:space="preserve">#2236</t>
  </si>
  <si>
    <t xml:space="preserve">#2237</t>
  </si>
  <si>
    <t xml:space="preserve">#2238</t>
  </si>
  <si>
    <t xml:space="preserve">#2239</t>
  </si>
  <si>
    <t xml:space="preserve">POS Escazú 2026-08-21</t>
  </si>
  <si>
    <t xml:space="preserve">POS Santa Ana 2026-08-21</t>
  </si>
  <si>
    <t xml:space="preserve">#2240</t>
  </si>
  <si>
    <t xml:space="preserve">#2241</t>
  </si>
  <si>
    <t xml:space="preserve">INV-2120</t>
  </si>
  <si>
    <t xml:space="preserve">POS Escazú 2026-08-22</t>
  </si>
  <si>
    <t xml:space="preserve">POS Santa Ana 2026-08-22</t>
  </si>
  <si>
    <t xml:space="preserve">#2242</t>
  </si>
  <si>
    <t xml:space="preserve">#2243</t>
  </si>
  <si>
    <t xml:space="preserve">#2244</t>
  </si>
  <si>
    <t xml:space="preserve">#2245</t>
  </si>
  <si>
    <t xml:space="preserve">#2246</t>
  </si>
  <si>
    <t xml:space="preserve">INV-2121</t>
  </si>
  <si>
    <t xml:space="preserve">INV-2122</t>
  </si>
  <si>
    <t xml:space="preserve">INV-2123</t>
  </si>
  <si>
    <t xml:space="preserve">POS Escazú 2026-08-23</t>
  </si>
  <si>
    <t xml:space="preserve">POS Santa Ana 2026-08-23</t>
  </si>
  <si>
    <t xml:space="preserve">#2248</t>
  </si>
  <si>
    <t xml:space="preserve">#2249</t>
  </si>
  <si>
    <t xml:space="preserve">INV-2124</t>
  </si>
  <si>
    <t xml:space="preserve">POS Escazú 2026-08-24</t>
  </si>
  <si>
    <t xml:space="preserve">POS Santa Ana 2026-08-24</t>
  </si>
  <si>
    <t xml:space="preserve">#2250</t>
  </si>
  <si>
    <t xml:space="preserve">#2251</t>
  </si>
  <si>
    <t xml:space="preserve">#2252</t>
  </si>
  <si>
    <t xml:space="preserve">#2253</t>
  </si>
  <si>
    <t xml:space="preserve">POS Escazú 2026-08-25</t>
  </si>
  <si>
    <t xml:space="preserve">POS Santa Ana 2026-08-25</t>
  </si>
  <si>
    <t xml:space="preserve">#2254</t>
  </si>
  <si>
    <t xml:space="preserve">#2255</t>
  </si>
  <si>
    <t xml:space="preserve">#2256</t>
  </si>
  <si>
    <t xml:space="preserve">#2257</t>
  </si>
  <si>
    <t xml:space="preserve">#2258</t>
  </si>
  <si>
    <t xml:space="preserve">#2259</t>
  </si>
  <si>
    <t xml:space="preserve">POS Escazú 2026-08-26</t>
  </si>
  <si>
    <t xml:space="preserve">POS Santa Ana 2026-08-26</t>
  </si>
  <si>
    <t xml:space="preserve">POS Escazú 2026-08-27</t>
  </si>
  <si>
    <t xml:space="preserve">POS Santa Ana 2026-08-27</t>
  </si>
  <si>
    <t xml:space="preserve">#2260</t>
  </si>
  <si>
    <t xml:space="preserve">#2261</t>
  </si>
  <si>
    <t xml:space="preserve">POS Escazú 2026-08-28</t>
  </si>
  <si>
    <t xml:space="preserve">POS Santa Ana 2026-08-28</t>
  </si>
  <si>
    <t xml:space="preserve">#2262</t>
  </si>
  <si>
    <t xml:space="preserve">#2263</t>
  </si>
  <si>
    <t xml:space="preserve">#2264</t>
  </si>
  <si>
    <t xml:space="preserve">INV-2125</t>
  </si>
  <si>
    <t xml:space="preserve">POS Escazú 2026-08-29</t>
  </si>
  <si>
    <t xml:space="preserve">POS Santa Ana 2026-08-29</t>
  </si>
  <si>
    <t xml:space="preserve">#2265</t>
  </si>
  <si>
    <t xml:space="preserve">POS Escazú 2026-08-30</t>
  </si>
  <si>
    <t xml:space="preserve">POS Santa Ana 2026-08-30</t>
  </si>
  <si>
    <t xml:space="preserve">#2266</t>
  </si>
  <si>
    <t xml:space="preserve">#2267</t>
  </si>
  <si>
    <t xml:space="preserve">#2269</t>
  </si>
  <si>
    <t xml:space="preserve">POS Escazú 2026-08-31</t>
  </si>
  <si>
    <t xml:space="preserve">POS Santa Ana 2026-08-31</t>
  </si>
  <si>
    <t xml:space="preserve">#2270</t>
  </si>
  <si>
    <t xml:space="preserve">#2271</t>
  </si>
  <si>
    <t xml:space="preserve">#2272</t>
  </si>
  <si>
    <t xml:space="preserve">POS Escazú 2026-09-01</t>
  </si>
  <si>
    <t xml:space="preserve">pos_cafes_2026-09.xlsx</t>
  </si>
  <si>
    <t xml:space="preserve">POS Santa Ana 2026-09-01</t>
  </si>
  <si>
    <t xml:space="preserve">#2273</t>
  </si>
  <si>
    <t xml:space="preserve">shopify_orders_2026-09.csv</t>
  </si>
  <si>
    <t xml:space="preserve">INV-2126</t>
  </si>
  <si>
    <t xml:space="preserve">wholesale_invoices_2026-09.csv</t>
  </si>
  <si>
    <t xml:space="preserve">POS Escazú 2026-09-02</t>
  </si>
  <si>
    <t xml:space="preserve">POS Santa Ana 2026-09-02</t>
  </si>
  <si>
    <t xml:space="preserve">#2274</t>
  </si>
  <si>
    <t xml:space="preserve">UNMAPPED</t>
  </si>
  <si>
    <t xml:space="preserve">#2275</t>
  </si>
  <si>
    <t xml:space="preserve">#2276</t>
  </si>
  <si>
    <t xml:space="preserve">POS Escazú 2026-09-03</t>
  </si>
  <si>
    <t xml:space="preserve">POS Santa Ana 2026-09-03</t>
  </si>
  <si>
    <t xml:space="preserve">#2277</t>
  </si>
  <si>
    <t xml:space="preserve">#2278</t>
  </si>
  <si>
    <t xml:space="preserve">#2279</t>
  </si>
  <si>
    <t xml:space="preserve">#2280</t>
  </si>
  <si>
    <t xml:space="preserve">POS Escazú 2026-09-04</t>
  </si>
  <si>
    <t xml:space="preserve">POS Santa Ana 2026-09-04</t>
  </si>
  <si>
    <t xml:space="preserve">#2281</t>
  </si>
  <si>
    <t xml:space="preserve">#2282</t>
  </si>
  <si>
    <t xml:space="preserve">#2283</t>
  </si>
  <si>
    <t xml:space="preserve">#2284</t>
  </si>
  <si>
    <t xml:space="preserve">#2285</t>
  </si>
  <si>
    <t xml:space="preserve">#2286</t>
  </si>
  <si>
    <t xml:space="preserve">#2287</t>
  </si>
  <si>
    <t xml:space="preserve">#2288</t>
  </si>
  <si>
    <t xml:space="preserve">#2289</t>
  </si>
  <si>
    <t xml:space="preserve">POS Escazú 2026-09-05</t>
  </si>
  <si>
    <t xml:space="preserve">POS Santa Ana 2026-09-05</t>
  </si>
  <si>
    <t xml:space="preserve">#2290</t>
  </si>
  <si>
    <t xml:space="preserve">#2291</t>
  </si>
  <si>
    <t xml:space="preserve">#2292</t>
  </si>
  <si>
    <t xml:space="preserve">#2293</t>
  </si>
  <si>
    <t xml:space="preserve">#2294</t>
  </si>
  <si>
    <t xml:space="preserve">#2295</t>
  </si>
  <si>
    <t xml:space="preserve">INV-2127</t>
  </si>
  <si>
    <t xml:space="preserve">INV-2128</t>
  </si>
  <si>
    <t xml:space="preserve">POS Escazú 2026-09-06</t>
  </si>
  <si>
    <t xml:space="preserve">POS Santa Ana 2026-09-06</t>
  </si>
  <si>
    <t xml:space="preserve">INV-2129</t>
  </si>
  <si>
    <t xml:space="preserve">POS Escazú 2026-09-07</t>
  </si>
  <si>
    <t xml:space="preserve">POS Santa Ana 2026-09-07</t>
  </si>
  <si>
    <t xml:space="preserve">#2296</t>
  </si>
  <si>
    <t xml:space="preserve">#2297</t>
  </si>
  <si>
    <t xml:space="preserve">#2298</t>
  </si>
  <si>
    <t xml:space="preserve">#2299</t>
  </si>
  <si>
    <t xml:space="preserve">INV-2130</t>
  </si>
  <si>
    <t xml:space="preserve">POS Escazú 2026-09-08</t>
  </si>
  <si>
    <t xml:space="preserve">POS Santa Ana 2026-09-08</t>
  </si>
  <si>
    <t xml:space="preserve">#2300</t>
  </si>
  <si>
    <t xml:space="preserve">#2301</t>
  </si>
  <si>
    <t xml:space="preserve">INV-2131</t>
  </si>
  <si>
    <t xml:space="preserve">POS Escazú 2026-09-09</t>
  </si>
  <si>
    <t xml:space="preserve">POS Santa Ana 2026-09-09</t>
  </si>
  <si>
    <t xml:space="preserve">#2302</t>
  </si>
  <si>
    <t xml:space="preserve">POS Escazú 2026-09-10</t>
  </si>
  <si>
    <t xml:space="preserve">POS Santa Ana 2026-09-10</t>
  </si>
  <si>
    <t xml:space="preserve">#2303</t>
  </si>
  <si>
    <t xml:space="preserve">#2304</t>
  </si>
  <si>
    <t xml:space="preserve">#2305</t>
  </si>
  <si>
    <t xml:space="preserve">#2306</t>
  </si>
  <si>
    <t xml:space="preserve">INV-2132</t>
  </si>
  <si>
    <t xml:space="preserve">POS Escazú 2026-09-11</t>
  </si>
  <si>
    <t xml:space="preserve">POS Santa Ana 2026-09-11</t>
  </si>
  <si>
    <t xml:space="preserve">#2307</t>
  </si>
  <si>
    <t xml:space="preserve">#2308</t>
  </si>
  <si>
    <t xml:space="preserve">#2309</t>
  </si>
  <si>
    <t xml:space="preserve">#2310</t>
  </si>
  <si>
    <t xml:space="preserve">#2311</t>
  </si>
  <si>
    <t xml:space="preserve">CM-106</t>
  </si>
  <si>
    <t xml:space="preserve">POS Escazú 2026-09-12</t>
  </si>
  <si>
    <t xml:space="preserve">POS Santa Ana 2026-09-12</t>
  </si>
  <si>
    <t xml:space="preserve">#2312</t>
  </si>
  <si>
    <t xml:space="preserve">#2313</t>
  </si>
  <si>
    <t xml:space="preserve">#2314</t>
  </si>
  <si>
    <t xml:space="preserve">#2315</t>
  </si>
  <si>
    <t xml:space="preserve">#2316</t>
  </si>
  <si>
    <t xml:space="preserve">#2317</t>
  </si>
  <si>
    <t xml:space="preserve">POS Escazú 2026-09-13</t>
  </si>
  <si>
    <t xml:space="preserve">POS Santa Ana 2026-09-13</t>
  </si>
  <si>
    <t xml:space="preserve">#2318</t>
  </si>
  <si>
    <t xml:space="preserve">#2319</t>
  </si>
  <si>
    <t xml:space="preserve">POS Escazú 2026-09-14</t>
  </si>
  <si>
    <t xml:space="preserve">POS Santa Ana 2026-09-14</t>
  </si>
  <si>
    <t xml:space="preserve">#2320</t>
  </si>
  <si>
    <t xml:space="preserve">#2321</t>
  </si>
  <si>
    <t xml:space="preserve">#2322</t>
  </si>
  <si>
    <t xml:space="preserve">#2323</t>
  </si>
  <si>
    <t xml:space="preserve">#2324</t>
  </si>
  <si>
    <t xml:space="preserve">#2325</t>
  </si>
  <si>
    <t xml:space="preserve">#2326</t>
  </si>
  <si>
    <t xml:space="preserve">POS Escazú 2026-09-15</t>
  </si>
  <si>
    <t xml:space="preserve">POS Santa Ana 2026-09-15</t>
  </si>
  <si>
    <t xml:space="preserve">#2327</t>
  </si>
  <si>
    <t xml:space="preserve">#2328</t>
  </si>
  <si>
    <t xml:space="preserve">#2329</t>
  </si>
  <si>
    <t xml:space="preserve">#2330</t>
  </si>
  <si>
    <t xml:space="preserve">POS Escazú 2026-09-16</t>
  </si>
  <si>
    <t xml:space="preserve">POS Santa Ana 2026-09-16</t>
  </si>
  <si>
    <t xml:space="preserve">#2331</t>
  </si>
  <si>
    <t xml:space="preserve">#2332</t>
  </si>
  <si>
    <t xml:space="preserve">#2333</t>
  </si>
  <si>
    <t xml:space="preserve">#2334</t>
  </si>
  <si>
    <t xml:space="preserve">POS Escazú 2026-09-17</t>
  </si>
  <si>
    <t xml:space="preserve">POS Santa Ana 2026-09-17</t>
  </si>
  <si>
    <t xml:space="preserve">#2335</t>
  </si>
  <si>
    <t xml:space="preserve">#2336</t>
  </si>
  <si>
    <t xml:space="preserve">#2337</t>
  </si>
  <si>
    <t xml:space="preserve">INV-2133</t>
  </si>
  <si>
    <t xml:space="preserve">POS Escazú 2026-09-18</t>
  </si>
  <si>
    <t xml:space="preserve">POS Santa Ana 2026-09-18</t>
  </si>
  <si>
    <t xml:space="preserve">#2338</t>
  </si>
  <si>
    <t xml:space="preserve">#2339</t>
  </si>
  <si>
    <t xml:space="preserve">#2340</t>
  </si>
  <si>
    <t xml:space="preserve">#2341</t>
  </si>
  <si>
    <t xml:space="preserve">#2342</t>
  </si>
  <si>
    <t xml:space="preserve">POS Escazú 2026-09-19</t>
  </si>
  <si>
    <t xml:space="preserve">POS Santa Ana 2026-09-19</t>
  </si>
  <si>
    <t xml:space="preserve">#2343</t>
  </si>
  <si>
    <t xml:space="preserve">#2344</t>
  </si>
  <si>
    <t xml:space="preserve">INV-2134</t>
  </si>
  <si>
    <t xml:space="preserve">POS Escazú 2026-09-20</t>
  </si>
  <si>
    <t xml:space="preserve">POS Santa Ana 2026-09-20</t>
  </si>
  <si>
    <t xml:space="preserve">#2345</t>
  </si>
  <si>
    <t xml:space="preserve">#2346</t>
  </si>
  <si>
    <t xml:space="preserve">#2347</t>
  </si>
  <si>
    <t xml:space="preserve">#2348</t>
  </si>
  <si>
    <t xml:space="preserve">#2349</t>
  </si>
  <si>
    <t xml:space="preserve">#2350</t>
  </si>
  <si>
    <t xml:space="preserve">INV-2135</t>
  </si>
  <si>
    <t xml:space="preserve">POS Escazú 2026-09-21</t>
  </si>
  <si>
    <t xml:space="preserve">POS Santa Ana 2026-09-21</t>
  </si>
  <si>
    <t xml:space="preserve">#2351</t>
  </si>
  <si>
    <t xml:space="preserve">#2352</t>
  </si>
  <si>
    <t xml:space="preserve">#2354</t>
  </si>
  <si>
    <t xml:space="preserve">#2355</t>
  </si>
  <si>
    <t xml:space="preserve">#2356</t>
  </si>
  <si>
    <t xml:space="preserve">#2357</t>
  </si>
  <si>
    <t xml:space="preserve">#2358</t>
  </si>
  <si>
    <t xml:space="preserve">#2359</t>
  </si>
  <si>
    <t xml:space="preserve">POS Escazú 2026-09-22</t>
  </si>
  <si>
    <t xml:space="preserve">POS Santa Ana 2026-09-22</t>
  </si>
  <si>
    <t xml:space="preserve">#2360</t>
  </si>
  <si>
    <t xml:space="preserve">#2362</t>
  </si>
  <si>
    <t xml:space="preserve">INV-2136</t>
  </si>
  <si>
    <t xml:space="preserve">POS Escazú 2026-09-23</t>
  </si>
  <si>
    <t xml:space="preserve">POS Santa Ana 2026-09-23</t>
  </si>
  <si>
    <t xml:space="preserve">#2363</t>
  </si>
  <si>
    <t xml:space="preserve">#2364</t>
  </si>
  <si>
    <t xml:space="preserve">#2365</t>
  </si>
  <si>
    <t xml:space="preserve">POS Escazú 2026-09-24</t>
  </si>
  <si>
    <t xml:space="preserve">POS Santa Ana 2026-09-24</t>
  </si>
  <si>
    <t xml:space="preserve">#2366</t>
  </si>
  <si>
    <t xml:space="preserve">#2367</t>
  </si>
  <si>
    <t xml:space="preserve">#2368</t>
  </si>
  <si>
    <t xml:space="preserve">POS Escazú 2026-09-25</t>
  </si>
  <si>
    <t xml:space="preserve">POS Santa Ana 2026-09-25</t>
  </si>
  <si>
    <t xml:space="preserve">#2369</t>
  </si>
  <si>
    <t xml:space="preserve">#2370</t>
  </si>
  <si>
    <t xml:space="preserve">#2371</t>
  </si>
  <si>
    <t xml:space="preserve">#2372</t>
  </si>
  <si>
    <t xml:space="preserve">#2373</t>
  </si>
  <si>
    <t xml:space="preserve">#2374</t>
  </si>
  <si>
    <t xml:space="preserve">#2375</t>
  </si>
  <si>
    <t xml:space="preserve">#2376</t>
  </si>
  <si>
    <t xml:space="preserve">INV-2137</t>
  </si>
  <si>
    <t xml:space="preserve">POS Escazú 2026-09-26</t>
  </si>
  <si>
    <t xml:space="preserve">POS Santa Ana 2026-09-26</t>
  </si>
  <si>
    <t xml:space="preserve">#2377</t>
  </si>
  <si>
    <t xml:space="preserve">INV-2138</t>
  </si>
  <si>
    <t xml:space="preserve">POS Escazú 2026-09-27</t>
  </si>
  <si>
    <t xml:space="preserve">POS Santa Ana 2026-09-27</t>
  </si>
  <si>
    <t xml:space="preserve">#2378</t>
  </si>
  <si>
    <t xml:space="preserve">#2379</t>
  </si>
  <si>
    <t xml:space="preserve">#2380</t>
  </si>
  <si>
    <t xml:space="preserve">#2381</t>
  </si>
  <si>
    <t xml:space="preserve">#2382</t>
  </si>
  <si>
    <t xml:space="preserve">#2383</t>
  </si>
  <si>
    <t xml:space="preserve">POS Escazú 2026-09-28</t>
  </si>
  <si>
    <t xml:space="preserve">POS Santa Ana 2026-09-28</t>
  </si>
  <si>
    <t xml:space="preserve">#2384</t>
  </si>
  <si>
    <t xml:space="preserve">#2385</t>
  </si>
  <si>
    <t xml:space="preserve">#2386</t>
  </si>
  <si>
    <t xml:space="preserve">#2387</t>
  </si>
  <si>
    <t xml:space="preserve">#2388</t>
  </si>
  <si>
    <t xml:space="preserve">POS Escazú 2026-09-29</t>
  </si>
  <si>
    <t xml:space="preserve">POS Santa Ana 2026-09-29</t>
  </si>
  <si>
    <t xml:space="preserve">#2389</t>
  </si>
  <si>
    <t xml:space="preserve">#2390</t>
  </si>
  <si>
    <t xml:space="preserve">#2391</t>
  </si>
  <si>
    <t xml:space="preserve">#2392</t>
  </si>
  <si>
    <t xml:space="preserve">INV-2139</t>
  </si>
  <si>
    <t xml:space="preserve">POS Escazú 2026-09-30</t>
  </si>
  <si>
    <t xml:space="preserve">POS Santa Ana 2026-09-30</t>
  </si>
  <si>
    <t xml:space="preserve">#2393</t>
  </si>
  <si>
    <t xml:space="preserve">#2394</t>
  </si>
  <si>
    <t xml:space="preserve">#2395</t>
  </si>
  <si>
    <t xml:space="preserve">#2396</t>
  </si>
  <si>
    <t xml:space="preserve">#2397</t>
  </si>
  <si>
    <t xml:space="preserve">Category</t>
  </si>
  <si>
    <t xml:space="preserve">Unit</t>
  </si>
  <si>
    <t xml:space="preserve">Unit cost</t>
  </si>
  <si>
    <t xml:space="preserve">Whole bean</t>
  </si>
  <si>
    <t xml:space="preserve">bag</t>
  </si>
  <si>
    <t xml:space="preserve">Volcán Dark Roast 340g - Whole Bean</t>
  </si>
  <si>
    <t xml:space="preserve">Cloud Forest Light 340g - Whole Bean</t>
  </si>
  <si>
    <t xml:space="preserve">Tarrazú Honey 340g - Ground</t>
  </si>
  <si>
    <t xml:space="preserve">Ground</t>
  </si>
  <si>
    <t xml:space="preserve">Volcán Dark Roast 340g - Ground</t>
  </si>
  <si>
    <t xml:space="preserve">Cold Brew Bottle 330ml</t>
  </si>
  <si>
    <t xml:space="preserve">Cold brew</t>
  </si>
  <si>
    <t xml:space="preserve">bottle</t>
  </si>
  <si>
    <t xml:space="preserve">Cold Brew 4-Pack</t>
  </si>
  <si>
    <t xml:space="preserve">pack</t>
  </si>
  <si>
    <t xml:space="preserve">Café drinks</t>
  </si>
  <si>
    <t xml:space="preserve">cup</t>
  </si>
  <si>
    <t xml:space="preserve">Espresso Blend 2.2lb Wholesale Bag</t>
  </si>
  <si>
    <t xml:space="preserve">Cold Brew Concentrate 5gal Keg</t>
  </si>
  <si>
    <t xml:space="preserve">keg</t>
  </si>
  <si>
    <t xml:space="preserve">Not in catalog (UNMAPPED)</t>
  </si>
  <si>
    <t xml:space="preserve">Unmapped</t>
  </si>
  <si>
    <t xml:space="preserve">Year</t>
  </si>
  <si>
    <t xml:space="preserve">Month number</t>
  </si>
  <si>
    <t xml:space="preserve">Month name</t>
  </si>
  <si>
    <t xml:space="preserve">Quarter</t>
  </si>
  <si>
    <t xml:space="preserve">Weekday</t>
  </si>
  <si>
    <t xml:space="preserve">October</t>
  </si>
  <si>
    <t xml:space="preserve">Q4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</si>
  <si>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</si>
  <si>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</si>
  <si>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</si>
  <si>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</si>
  <si>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</si>
  <si>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Monday</t>
  </si>
  <si>
    <t xml:space="preserve">Tuesday</t>
  </si>
  <si>
    <t xml:space="preserve">November</t>
  </si>
  <si>
    <t xml:space="preserve">December</t>
  </si>
  <si>
    <t xml:space="preserve">January</t>
  </si>
  <si>
    <t xml:space="preserve">Q1</t>
  </si>
  <si>
    <t xml:space="preserve">February</t>
  </si>
  <si>
    <t xml:space="preserve">March</t>
  </si>
  <si>
    <t xml:space="preserve">April</t>
  </si>
  <si>
    <t xml:space="preserve">Q2</t>
  </si>
  <si>
    <t xml:space="preserve">May</t>
  </si>
  <si>
    <t xml:space="preserve">June</t>
  </si>
  <si>
    <t xml:space="preserve">July</t>
  </si>
  <si>
    <t xml:space="preserve">Q3</t>
  </si>
  <si>
    <t xml:space="preserve">August</t>
  </si>
  <si>
    <t xml:space="preserve">September</t>
  </si>
  <si>
    <t xml:space="preserve">Source</t>
  </si>
  <si>
    <t xml:space="preserve">Description</t>
  </si>
  <si>
    <t xml:space="preserve">Shopify orders</t>
  </si>
  <si>
    <t xml:space="preserve">Shopify web store</t>
  </si>
  <si>
    <t xml:space="preserve">POS café sales</t>
  </si>
  <si>
    <t xml:space="preserve">Two cafés (Escazú, Santa Ana)</t>
  </si>
  <si>
    <t xml:space="preserve">Wholesale invoices</t>
  </si>
  <si>
    <t xml:space="preserve">Hotels, cafés and restaurants invoiced monthly</t>
  </si>
  <si>
    <t xml:space="preserve">Data quality</t>
  </si>
  <si>
    <t xml:space="preserve">36 files read, 2 skipped, 10,223 fixes made. Nothing is guessed: every change below is counted, with examples you can check in the source file.</t>
  </si>
  <si>
    <t xml:space="preserve">Files</t>
  </si>
  <si>
    <t xml:space="preserve">File</t>
  </si>
  <si>
    <t xml:space="preserve">Type</t>
  </si>
  <si>
    <t xml:space="preserve">Rows in</t>
  </si>
  <si>
    <t xml:space="preserve">Rows kept</t>
  </si>
  <si>
    <t xml:space="preserve">Status</t>
  </si>
  <si>
    <t xml:space="preserve">Note</t>
  </si>
  <si>
    <t xml:space="preserve">POS sales</t>
  </si>
  <si>
    <t xml:space="preserve">Read</t>
  </si>
  <si>
    <t xml:space="preserve">notes_2026-09.txt</t>
  </si>
  <si>
    <t xml:space="preserve">Unknown</t>
  </si>
  <si>
    <t xml:space="preserve">Skipped</t>
  </si>
  <si>
    <t xml:space="preserve">not a data file (only CSV and Excel are read)</t>
  </si>
  <si>
    <t xml:space="preserve">pos_cafes_2026-08 (1).xlsx</t>
  </si>
  <si>
    <t xml:space="preserve">exact duplicate of pos_cafes_2026-08.xlsx</t>
  </si>
  <si>
    <t xml:space="preserve">Fixes by rule</t>
  </si>
  <si>
    <t xml:space="preserve">What we did</t>
  </si>
  <si>
    <t xml:space="preserve">Rule</t>
  </si>
  <si>
    <t xml:space="preserve">Count</t>
  </si>
  <si>
    <t xml:space="preserve"/>
  </si>
  <si>
    <t xml:space="preserve">Examples (file:row)</t>
  </si>
  <si>
    <t xml:space="preserve">Dates typed as text DD/MM/YYYY, converted</t>
  </si>
  <si>
    <t xml:space="preserve">date_ddmm</t>
  </si>
  <si>
    <t xml:space="preserve">pos_cafes_2025-10.xlsx:5, pos_cafes_2025-10.xlsx:6, pos_cafes_2025-10.xlsx:7</t>
  </si>
  <si>
    <t xml:space="preserve">Money stored as text ("$1,234.50"), converted to numbers</t>
  </si>
  <si>
    <t xml:space="preserve">currency_text</t>
  </si>
  <si>
    <t xml:space="preserve">Location written differently (case, accents, spaces), unified</t>
  </si>
  <si>
    <t xml:space="preserve">location_alias</t>
  </si>
  <si>
    <t xml:space="preserve">pos_cafes_2025-10.xlsx:5, pos_cafes_2025-10.xlsx:6, pos_cafes_2025-10.xlsx:10</t>
  </si>
  <si>
    <t xml:space="preserve">Product names written differently, matched to the catalog</t>
  </si>
  <si>
    <t xml:space="preserve">product_variant</t>
  </si>
  <si>
    <t xml:space="preserve">pos_cafes_2025-10.xlsx:5, pos_cafes_2025-10.xlsx:9, pos_cafes_2025-10.xlsx:10</t>
  </si>
  <si>
    <t xml:space="preserve">Orders repeated across Shopify files, counted once</t>
  </si>
  <si>
    <t xml:space="preserve">duplicate_order</t>
  </si>
  <si>
    <t xml:space="preserve">shopify_orders_2025-11.csv:2, shopify_orders_2025-11.csv:5, shopify_orders_2025-11.csv:6</t>
  </si>
  <si>
    <t xml:space="preserve">Refunded online orders left out</t>
  </si>
  <si>
    <t xml:space="preserve">refunded</t>
  </si>
  <si>
    <t xml:space="preserve">shopify_orders_2025-10.csv:11, shopify_orders_2025-10.csv:62, shopify_orders_2025-10.csv:100</t>
  </si>
  <si>
    <t xml:space="preserve">Partly refunded orders kept at the full amount (refund amount is not in the export)</t>
  </si>
  <si>
    <t xml:space="preserve">partially_refunded</t>
  </si>
  <si>
    <t xml:space="preserve">shopify_orders_2025-10.csv:8, shopify_orders_2025-10.csv:26, shopify_orders_2025-10.csv:103</t>
  </si>
  <si>
    <t xml:space="preserve">Dates stored as Excel serial numbers, converted</t>
  </si>
  <si>
    <t xml:space="preserve">date_serial</t>
  </si>
  <si>
    <t xml:space="preserve">wholesale_invoices_2026-01.csv:2, wholesale_invoices_2026-01.csv:3, wholesale_invoices_2026-01.csv:4</t>
  </si>
  <si>
    <t xml:space="preserve">Subtotal rows removed</t>
  </si>
  <si>
    <t xml:space="preserve">subtotal_row</t>
  </si>
  <si>
    <t xml:space="preserve">pos_cafes_2025-10.xlsx:165, pos_cafes_2025-10.xlsx:323, pos_cafes_2025-11.xlsx:166</t>
  </si>
  <si>
    <t xml:space="preserve">Void rows (zero quantity and amount) removed</t>
  </si>
  <si>
    <t xml:space="preserve">void_row</t>
  </si>
  <si>
    <t xml:space="preserve">pos_cafes_2025-10.xlsx:34, pos_cafes_2025-11.xlsx:188, pos_cafes_2025-12.xlsx:61</t>
  </si>
  <si>
    <t xml:space="preserve">Blank rows removed</t>
  </si>
  <si>
    <t xml:space="preserve">blank_row</t>
  </si>
  <si>
    <t xml:space="preserve">pos_cafes_2025-10.xlsx:166, pos_cafes_2025-11.xlsx:167, pos_cafes_2025-12.xlsx:158</t>
  </si>
  <si>
    <t xml:space="preserve">Credit memos kept as negative revenue</t>
  </si>
  <si>
    <t xml:space="preserve">credit_memo</t>
  </si>
  <si>
    <t xml:space="preserve">wholesale_invoices_2025-11.csv:15, wholesale_invoices_2026-01.csv:13, wholesale_invoices_2026-03.csv:7</t>
  </si>
  <si>
    <t xml:space="preserve">Files whose column names changed, mapped to the standard ones</t>
  </si>
  <si>
    <t xml:space="preserve">column_renamed</t>
  </si>
  <si>
    <t xml:space="preserve">wholesale_invoices_2026-05.csv:1, wholesale_invoices_2026-06.csv:1, wholesale_invoices_2026-07.csv:1</t>
  </si>
  <si>
    <t xml:space="preserve">Items not in the product catalog, kept in revenue as UNMAPPED</t>
  </si>
  <si>
    <t xml:space="preserve">unmapped_product</t>
  </si>
  <si>
    <t xml:space="preserve">shopify_orders_2026-09.csv:13</t>
  </si>
  <si>
    <t xml:space="preserve">Rows left out</t>
  </si>
  <si>
    <t xml:space="preserve">Row (file:row)</t>
  </si>
  <si>
    <t xml:space="preserve">Reason</t>
  </si>
  <si>
    <t xml:space="preserve">shopify_orders_2025-10.csv:11</t>
  </si>
  <si>
    <t xml:space="preserve">order #1009 was refunded</t>
  </si>
  <si>
    <t xml:space="preserve">shopify_orders_2025-10.csv:12</t>
  </si>
  <si>
    <t xml:space="preserve">shopify_orders_2025-10.csv:62</t>
  </si>
  <si>
    <t xml:space="preserve">order #1044 was refunded</t>
  </si>
  <si>
    <t xml:space="preserve">shopify_orders_2025-10.csv:100</t>
  </si>
  <si>
    <t xml:space="preserve">order #1065 was refunded</t>
  </si>
  <si>
    <t xml:space="preserve">shopify_orders_2025-10.csv:129</t>
  </si>
  <si>
    <t xml:space="preserve">order #1086 was refunded</t>
  </si>
  <si>
    <t xml:space="preserve">shopify_orders_2025-11.csv:2</t>
  </si>
  <si>
    <t xml:space="preserve">order #1104 already read from an earlier file</t>
  </si>
  <si>
    <t xml:space="preserve">shopify_orders_2025-11.csv:3</t>
  </si>
  <si>
    <t xml:space="preserve">shopify_orders_2025-11.csv:4</t>
  </si>
  <si>
    <t xml:space="preserve">shopify_orders_2025-11.csv:5</t>
  </si>
  <si>
    <t xml:space="preserve">order #1105 already read from an earlier file</t>
  </si>
  <si>
    <t xml:space="preserve">shopify_orders_2025-11.csv:6</t>
  </si>
  <si>
    <t xml:space="preserve">order #1106 already read from an earlier file</t>
  </si>
  <si>
    <t xml:space="preserve">shopify_orders_2025-11.csv:7</t>
  </si>
  <si>
    <t xml:space="preserve">order #1107 already read from an earlier file</t>
  </si>
  <si>
    <t xml:space="preserve">shopify_orders_2025-11.csv:8</t>
  </si>
  <si>
    <t xml:space="preserve">shopify_orders_2025-11.csv:9</t>
  </si>
  <si>
    <t xml:space="preserve">order #1108 already read from an earlier file</t>
  </si>
  <si>
    <t xml:space="preserve">shopify_orders_2025-11.csv:10</t>
  </si>
  <si>
    <t xml:space="preserve">order #1109 already read from an earlier file</t>
  </si>
  <si>
    <t xml:space="preserve">shopify_orders_2025-11.csv:11</t>
  </si>
  <si>
    <t xml:space="preserve">order #1110 already read from an earlier file</t>
  </si>
  <si>
    <t xml:space="preserve">shopify_orders_2025-11.csv:12</t>
  </si>
  <si>
    <t xml:space="preserve">order #1111 already read from an earlier file</t>
  </si>
  <si>
    <t xml:space="preserve">shopify_orders_2025-11.csv:13</t>
  </si>
  <si>
    <t xml:space="preserve">order #1112 already read from an earlier file</t>
  </si>
  <si>
    <t xml:space="preserve">shopify_orders_2025-11.csv:14</t>
  </si>
  <si>
    <t xml:space="preserve">order #1113 already read from an earlier file</t>
  </si>
  <si>
    <t xml:space="preserve">shopify_orders_2025-11.csv:15</t>
  </si>
  <si>
    <t xml:space="preserve">order #1114 already read from an earlier file</t>
  </si>
  <si>
    <t xml:space="preserve">shopify_orders_2025-11.csv:16</t>
  </si>
  <si>
    <t xml:space="preserve">order #1115 already read from an earlier file</t>
  </si>
  <si>
    <t xml:space="preserve">shopify_orders_2025-11.csv:17</t>
  </si>
  <si>
    <t xml:space="preserve">shopify_orders_2025-11.csv:18</t>
  </si>
  <si>
    <t xml:space="preserve">order #1116 already read from an earlier file</t>
  </si>
  <si>
    <t xml:space="preserve">shopify_orders_2025-11.csv:19</t>
  </si>
  <si>
    <t xml:space="preserve">shopify_orders_2025-11.csv:20</t>
  </si>
  <si>
    <t xml:space="preserve">order #1117 already read from an earlier file</t>
  </si>
  <si>
    <t xml:space="preserve">shopify_orders_2025-11.csv:26</t>
  </si>
  <si>
    <t xml:space="preserve">order #1121 was refunded</t>
  </si>
  <si>
    <t xml:space="preserve">shopify_orders_2025-11.csv:27</t>
  </si>
  <si>
    <t xml:space="preserve">order #1122 was refunded</t>
  </si>
  <si>
    <t xml:space="preserve">shopify_orders_2025-11.csv:28</t>
  </si>
  <si>
    <t xml:space="preserve">shopify_orders_2025-11.csv:84</t>
  </si>
  <si>
    <t xml:space="preserve">order #1156 was refunded</t>
  </si>
  <si>
    <t xml:space="preserve">shopify_orders_2025-11.csv:85</t>
  </si>
  <si>
    <t xml:space="preserve">shopify_orders_2025-11.csv:140</t>
  </si>
  <si>
    <t xml:space="preserve">order #1193 was refunded</t>
  </si>
  <si>
    <t xml:space="preserve">shopify_orders_2025-11.csv:141</t>
  </si>
  <si>
    <t xml:space="preserve">shopify_orders_2025-11.csv:143</t>
  </si>
  <si>
    <t xml:space="preserve">order #1195 was refunded</t>
  </si>
  <si>
    <t xml:space="preserve">shopify_orders_2025-11.csv:147</t>
  </si>
  <si>
    <t xml:space="preserve">order #1197 was refunded</t>
  </si>
  <si>
    <t xml:space="preserve">shopify_orders_2025-11.csv:172</t>
  </si>
  <si>
    <t xml:space="preserve">order #1212 was refunded</t>
  </si>
  <si>
    <t xml:space="preserve">shopify_orders_2025-11.csv:173</t>
  </si>
  <si>
    <t xml:space="preserve">shopify_orders_2025-12.csv:2</t>
  </si>
  <si>
    <t xml:space="preserve">order #1247 already read from an earlier file</t>
  </si>
  <si>
    <t xml:space="preserve">shopify_orders_2025-12.csv:3</t>
  </si>
  <si>
    <t xml:space="preserve">order #1248 already read from an earlier file</t>
  </si>
  <si>
    <t xml:space="preserve">shopify_orders_2025-12.csv:4</t>
  </si>
  <si>
    <t xml:space="preserve">order #1249 already read from an earlier file</t>
  </si>
  <si>
    <t xml:space="preserve">shopify_orders_2025-12.csv:5</t>
  </si>
  <si>
    <t xml:space="preserve">shopify_orders_2025-12.csv:6</t>
  </si>
  <si>
    <t xml:space="preserve">order #1250 already read from an earlier file</t>
  </si>
  <si>
    <t xml:space="preserve">shopify_orders_2025-12.csv:7</t>
  </si>
  <si>
    <t xml:space="preserve">order #1251 already read from an earlier file</t>
  </si>
  <si>
    <t xml:space="preserve">shopify_orders_2025-12.csv:8</t>
  </si>
  <si>
    <t xml:space="preserve">order #1252 already read from an earlier file</t>
  </si>
  <si>
    <t xml:space="preserve">shopify_orders_2025-12.csv:9</t>
  </si>
  <si>
    <t xml:space="preserve">shopify_orders_2025-12.csv:71</t>
  </si>
  <si>
    <t xml:space="preserve">order #1290 was refunded</t>
  </si>
  <si>
    <t xml:space="preserve">shopify_orders_2025-12.csv:72</t>
  </si>
  <si>
    <t xml:space="preserve">shopify_orders_2025-12.csv:84</t>
  </si>
  <si>
    <t xml:space="preserve">order #1298 was refunded</t>
  </si>
  <si>
    <t xml:space="preserve">shopify_orders_2025-12.csv:146</t>
  </si>
  <si>
    <t xml:space="preserve">order #1339 was refunded</t>
  </si>
  <si>
    <t xml:space="preserve">shopify_orders_2025-12.csv:147</t>
  </si>
  <si>
    <t xml:space="preserve">order #1340 was refunded</t>
  </si>
  <si>
    <t xml:space="preserve">shopify_orders_2025-12.csv:155</t>
  </si>
  <si>
    <t xml:space="preserve">order #1346 was refunded</t>
  </si>
  <si>
    <t xml:space="preserve">shopify_orders_2025-12.csv:200</t>
  </si>
  <si>
    <t xml:space="preserve">order #1374 was refunded</t>
  </si>
  <si>
    <t xml:space="preserve">shopify_orders_2025-12.csv:217</t>
  </si>
  <si>
    <t xml:space="preserve">order #1385 was refunded</t>
  </si>
  <si>
    <t xml:space="preserve">shopify_orders_2025-12.csv:218</t>
  </si>
  <si>
    <t xml:space="preserve">shopify_orders_2025-12.csv:228</t>
  </si>
  <si>
    <t xml:space="preserve">order #1393 was refunded</t>
  </si>
  <si>
    <t xml:space="preserve">shopify_orders_2025-12.csv:284</t>
  </si>
  <si>
    <t xml:space="preserve">order #1428 was refunded</t>
  </si>
  <si>
    <t xml:space="preserve">shopify_orders_2026-01.csv:2</t>
  </si>
  <si>
    <t xml:space="preserve">order #1424 already read from an earlier file</t>
  </si>
  <si>
    <t xml:space="preserve">shopify_orders_2026-01.csv:3</t>
  </si>
  <si>
    <t xml:space="preserve">order #1425 already read from an earlier file</t>
  </si>
  <si>
    <t xml:space="preserve">shopify_orders_2026-01.csv:4</t>
  </si>
  <si>
    <t xml:space="preserve">order #1426 already read from an earlier file</t>
  </si>
  <si>
    <t xml:space="preserve">shopify_orders_2026-01.csv:5</t>
  </si>
  <si>
    <t xml:space="preserve">order #1427 already read from an earlier file</t>
  </si>
  <si>
    <t xml:space="preserve">shopify_orders_2026-01.csv:6</t>
  </si>
  <si>
    <t xml:space="preserve">order #1428 already read from an earlier file</t>
  </si>
  <si>
    <t xml:space="preserve">shopify_orders_2026-01.csv:14</t>
  </si>
  <si>
    <t xml:space="preserve">order #1433 was refunded</t>
  </si>
  <si>
    <t xml:space="preserve">shopify_orders_2026-01.csv:29</t>
  </si>
  <si>
    <t xml:space="preserve">order #1444 was refunded</t>
  </si>
  <si>
    <t xml:space="preserve">shopify_orders_2026-01.csv:41</t>
  </si>
  <si>
    <t xml:space="preserve">order #1451 was refunded</t>
  </si>
  <si>
    <t xml:space="preserve">shopify_orders_2026-01.csv:140</t>
  </si>
  <si>
    <t xml:space="preserve">order #1515 was refunded</t>
  </si>
  <si>
    <t xml:space="preserve">shopify_orders_2026-01.csv:141</t>
  </si>
  <si>
    <t xml:space="preserve">shopify_orders_2026-01.csv:155</t>
  </si>
  <si>
    <t xml:space="preserve">order #1522 was refunded</t>
  </si>
  <si>
    <t xml:space="preserve">shopify_orders_2026-01.csv:156</t>
  </si>
  <si>
    <t xml:space="preserve">shopify_orders_2026-02.csv:2</t>
  </si>
  <si>
    <t xml:space="preserve">order #1517 already read from an earlier file</t>
  </si>
  <si>
    <t xml:space="preserve">shopify_orders_2026-02.csv:3</t>
  </si>
  <si>
    <t xml:space="preserve">shopify_orders_2026-02.csv:4</t>
  </si>
  <si>
    <t xml:space="preserve">order #1518 already read from an earlier file</t>
  </si>
  <si>
    <t xml:space="preserve">shopify_orders_2026-02.csv:5</t>
  </si>
  <si>
    <t xml:space="preserve">shopify_orders_2026-02.csv:6</t>
  </si>
  <si>
    <t xml:space="preserve">order #1519 already read from an earlier file</t>
  </si>
  <si>
    <t xml:space="preserve">shopify_orders_2026-02.csv:7</t>
  </si>
  <si>
    <t xml:space="preserve">order #1520 already read from an earlier file</t>
  </si>
  <si>
    <t xml:space="preserve">shopify_orders_2026-02.csv:8</t>
  </si>
  <si>
    <t xml:space="preserve">shopify_orders_2026-02.csv:9</t>
  </si>
  <si>
    <t xml:space="preserve">shopify_orders_2026-02.csv:10</t>
  </si>
  <si>
    <t xml:space="preserve">order #1521 already read from an earlier file</t>
  </si>
  <si>
    <t xml:space="preserve">shopify_orders_2026-02.csv:11</t>
  </si>
  <si>
    <t xml:space="preserve">shopify_orders_2026-02.csv:12</t>
  </si>
  <si>
    <t xml:space="preserve">order #1522 already read from an earlier file</t>
  </si>
  <si>
    <t xml:space="preserve">shopify_orders_2026-02.csv:13</t>
  </si>
  <si>
    <t xml:space="preserve">shopify_orders_2026-02.csv:14</t>
  </si>
  <si>
    <t xml:space="preserve">order #1523 already read from an earlier file</t>
  </si>
  <si>
    <t xml:space="preserve">shopify_orders_2026-02.csv:15</t>
  </si>
  <si>
    <t xml:space="preserve">order #1524 already read from an earlier file</t>
  </si>
  <si>
    <t xml:space="preserve">shopify_orders_2026-02.csv:16</t>
  </si>
  <si>
    <t xml:space="preserve">shopify_orders_2026-02.csv:17</t>
  </si>
  <si>
    <t xml:space="preserve">shopify_orders_2026-02.csv:23</t>
  </si>
  <si>
    <t xml:space="preserve">order #1529 was refunded</t>
  </si>
  <si>
    <t xml:space="preserve">shopify_orders_2026-02.csv:24</t>
  </si>
  <si>
    <t xml:space="preserve">shopify_orders_2026-02.csv:29</t>
  </si>
  <si>
    <t xml:space="preserve">order #1532 was refunded</t>
  </si>
  <si>
    <t xml:space="preserve">shopify_orders_2026-02.csv:51</t>
  </si>
  <si>
    <t xml:space="preserve">order #1545 was refunded</t>
  </si>
  <si>
    <t xml:space="preserve">shopify_orders_2026-02.csv:52</t>
  </si>
  <si>
    <t xml:space="preserve">shopify_orders_2026-02.csv:123</t>
  </si>
  <si>
    <t xml:space="preserve">order #1592 was refunded</t>
  </si>
  <si>
    <t xml:space="preserve">shopify_orders_2026-02.csv:145</t>
  </si>
  <si>
    <t xml:space="preserve">order #1607 was refunded</t>
  </si>
  <si>
    <t xml:space="preserve">shopify_orders_2026-02.csv:169</t>
  </si>
  <si>
    <t xml:space="preserve">order #1624 was refunded</t>
  </si>
  <si>
    <t xml:space="preserve">shopify_orders_2026-02.csv:170</t>
  </si>
  <si>
    <t xml:space="preserve">shopify_orders_2026-02.csv:171</t>
  </si>
  <si>
    <t xml:space="preserve">shopify_orders_2026-03.csv:2</t>
  </si>
  <si>
    <t xml:space="preserve">order #1620 already read from an earlier file</t>
  </si>
  <si>
    <t xml:space="preserve">shopify_orders_2026-03.csv:3</t>
  </si>
  <si>
    <t xml:space="preserve">shopify_orders_2026-03.csv:4</t>
  </si>
  <si>
    <t xml:space="preserve">order #1621 already read from an earlier file</t>
  </si>
  <si>
    <t xml:space="preserve">shopify_orders_2026-03.csv:5</t>
  </si>
  <si>
    <t xml:space="preserve">shopify_orders_2026-03.csv:6</t>
  </si>
  <si>
    <t xml:space="preserve">order #1622 already read from an earlier file</t>
  </si>
  <si>
    <t xml:space="preserve">shopify_orders_2026-03.csv:7</t>
  </si>
  <si>
    <t xml:space="preserve">order #1623 already read from an earlier file</t>
  </si>
  <si>
    <t xml:space="preserve">shopify_orders_2026-03.csv:8</t>
  </si>
  <si>
    <t xml:space="preserve">order #1624 already read from an earlier file</t>
  </si>
  <si>
    <t xml:space="preserve">shopify_orders_2026-03.csv:9</t>
  </si>
  <si>
    <t xml:space="preserve">Showing the first 100 of 211.</t>
  </si>
  <si>
    <t xml:space="preserve">About this workbook</t>
  </si>
  <si>
    <t xml:space="preserve">What it is</t>
  </si>
  <si>
    <t xml:space="preserve">Brisa Coffee Roasters's monthly sales report for September 2026, rebuilt automatically from three exports: Shopify orders, café POS sales and wholesale invoices.</t>
  </si>
  <si>
    <t xml:space="preserve">How it refreshes</t>
  </si>
  <si>
    <t xml:space="preserve">On the 2nd of each month the automation reads the new exports, cleans them, rebuilds this model and emails the report. Nobody copies and pastes.</t>
  </si>
  <si>
    <t xml:space="preserve">Run</t>
  </si>
  <si>
    <t xml:space="preserve">local-2026-10-19</t>
  </si>
  <si>
    <t xml:space="preserve">Generated</t>
  </si>
  <si>
    <t xml:space="preserve">18 Oct 2026, 20:14 (Costa Rica time)</t>
  </si>
  <si>
    <t xml:space="preserve">Report month</t>
  </si>
  <si>
    <t xml:space="preserve">September 2026</t>
  </si>
  <si>
    <t xml:space="preserve">Currency</t>
  </si>
  <si>
    <t xml:space="preserve">US dollars (USD)</t>
  </si>
  <si>
    <t xml:space="preserve">Power Pivot ready</t>
  </si>
  <si>
    <t xml:space="preserve">Star schema with named tables: fSales (facts), dProduct, dDate and dChannel. Add them to the Data Model and relate Product ID, Date and Channel.</t>
  </si>
  <si>
    <t xml:space="preserve">Live formulas</t>
  </si>
  <si>
    <t xml:space="preserve">The Report and Monthly sheets calculate from the Sales table with SUMIFS. Add or change rows in Sales and the figures update.</t>
  </si>
  <si>
    <t xml:space="preserve">Definitions</t>
  </si>
  <si>
    <t xml:space="preserve">Revenue is net of discounts, with refunded orders left out and credit memos subtracted. Gross margin = (revenue − product cost) ÷ revenue. Orders = Shopify orders + one daily ticket per café location (the POS export is daily by item) + wholesale invoices. Average order = revenue ÷ orders.</t>
  </si>
  <si>
    <t xml:space="preserve">Fictional data</t>
  </si>
  <si>
    <t xml:space="preserve">Brisa Coffee Roasters is a made-up company. All names, products and amounts are invented for this demo.</t>
  </si>
</sst>
</file>

<file path=xl/styles.xml><?xml version="1.0" encoding="utf-8"?>
<styleSheet xmlns="http://schemas.openxmlformats.org/spreadsheetml/2006/main">
  <numFmts count="7">
    <numFmt numFmtId="164" formatCode="$#,##0"/>
    <numFmt numFmtId="165" formatCode="[Color10]&quot;▲ &quot;0.0%;[Red]&quot;▼ &quot;0.0%;0.0%"/>
    <numFmt numFmtId="166" formatCode="0.0%"/>
    <numFmt numFmtId="167" formatCode="mmm yyyy"/>
    <numFmt numFmtId="168" formatCode="+0.0%;-0.0%;0.0%"/>
    <numFmt numFmtId="169" formatCode="yyyy-mm-dd"/>
    <numFmt numFmtId="170" formatCode="$#,##0.00"/>
  </numFmts>
  <fonts count="22">
    <font>
      <sz val="11"/>
      <color rgb="FF000000"/>
      <name val="Calibri"/>
      <family val="2"/>
    </font>
    <font>
      <b/>
      <sz val="22"/>
      <color rgb="FF5B3A29"/>
      <name val="Calibri"/>
      <family val="2"/>
    </font>
    <font>
      <sz val="10"/>
      <color rgb="FF6B6B6B"/>
      <name val="Calibri"/>
      <family val="2"/>
    </font>
    <font>
      <b/>
      <sz val="10"/>
      <color rgb="FF92400E"/>
      <name val="Calibri"/>
      <family val="2"/>
    </font>
    <font>
      <b/>
      <sz val="9"/>
      <color rgb="FF6B6B6B"/>
      <name val="Calibri"/>
      <family val="2"/>
    </font>
    <font>
      <b/>
      <sz val="24"/>
      <color rgb="FF5B3A29"/>
      <name val="Calibri"/>
      <family val="2"/>
    </font>
    <font>
      <b/>
      <sz val="24"/>
      <color rgb="FF2B2B2B"/>
      <name val="Calibri"/>
      <family val="2"/>
    </font>
    <font>
      <sz val="9"/>
      <color rgb="FF6B6B6B"/>
      <name val="Calibri"/>
      <family val="2"/>
    </font>
    <font>
      <b/>
      <sz val="12"/>
      <color rgb="FFFFFFFF"/>
      <name val="Calibri"/>
      <family val="2"/>
    </font>
    <font>
      <sz val="11"/>
      <color rgb="FF2B2B2B"/>
      <name val="Calibri"/>
      <family val="2"/>
    </font>
    <font>
      <i/>
      <sz val="9"/>
      <color rgb="FF6B6B6B"/>
      <name val="Calibri"/>
      <family val="2"/>
    </font>
    <font>
      <b/>
      <sz val="16"/>
      <color rgb="FF5B3A29"/>
      <name val="Calibri"/>
      <family val="2"/>
    </font>
    <font>
      <i/>
      <sz val="10"/>
      <color rgb="FF6B6B6B"/>
      <name val="Calibri"/>
      <family val="2"/>
    </font>
    <font>
      <b/>
      <sz val="11"/>
      <color rgb="FF5B3A29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8"/>
      <color rgb="FF5B3A29"/>
      <name val="Calibri"/>
      <family val="2"/>
    </font>
    <font>
      <b/>
      <sz val="13"/>
      <color rgb="FF5B3A29"/>
      <name val="Calibri"/>
      <family val="2"/>
    </font>
    <font>
      <b/>
      <sz val="11"/>
      <color rgb="FF0F766E"/>
      <name val="Calibri"/>
      <family val="2"/>
    </font>
    <font>
      <b/>
      <sz val="11"/>
      <color rgb="FFB45309"/>
      <name val="Calibri"/>
      <family val="2"/>
    </font>
    <font>
      <sz val="11"/>
      <color rgb="FF6B6B6B"/>
      <name val="Calibri"/>
      <family val="2"/>
    </font>
    <font>
      <b/>
      <sz val="11"/>
      <color rgb="FF2B2B2B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  <fill>
      <patternFill patternType="solid">
        <fgColor rgb="FFF7F3EE"/>
        <bgColor indexed="64"/>
      </patternFill>
    </fill>
    <fill>
      <patternFill patternType="solid">
        <fgColor rgb="FF5B3A29"/>
        <bgColor indexed="64"/>
      </patternFill>
    </fill>
  </fills>
  <borders count="6">
    <border>
      <left/>
      <right/>
      <top/>
      <bottom/>
      <diagonal/>
    </border>
    <border>
      <left style="thick">
        <color rgb="FFD97706"/>
      </left>
      <right/>
      <top/>
      <bottom/>
      <diagonal/>
    </border>
    <border>
      <left style="thin">
        <color rgb="FFE5E1DC"/>
      </left>
      <right style="thin">
        <color rgb="FFE5E1DC"/>
      </right>
      <top style="medium">
        <color rgb="FF5B3A29"/>
      </top>
      <bottom/>
      <diagonal/>
    </border>
    <border>
      <left style="thin">
        <color rgb="FFE5E1DC"/>
      </left>
      <right style="thin">
        <color rgb="FFE5E1DC"/>
      </right>
      <top style="medium">
        <color rgb="FF0F766E"/>
      </top>
      <bottom/>
      <diagonal/>
    </border>
    <border>
      <left style="thin">
        <color rgb="FFE5E1DC"/>
      </left>
      <right style="thin">
        <color rgb="FFE5E1DC"/>
      </right>
      <top/>
      <bottom/>
      <diagonal/>
    </border>
    <border>
      <left style="thin">
        <color rgb="FFE5E1DC"/>
      </left>
      <right style="thin">
        <color rgb="FFE5E1DC"/>
      </right>
      <top/>
      <bottom style="thin">
        <color rgb="FFE5E1DC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 indent="1"/>
    </xf>
    <xf numFmtId="0" fontId="0" fillId="2" borderId="0" xfId="0" applyFill="1"/>
    <xf numFmtId="0" fontId="4" fillId="3" borderId="2" xfId="0" applyFont="1" applyFill="1" applyBorder="1" applyAlignment="1">
      <alignment horizontal="left" vertical="center" indent="1"/>
    </xf>
    <xf numFmtId="0" fontId="0" fillId="3" borderId="2" xfId="0" applyFill="1" applyBorder="1"/>
    <xf numFmtId="0" fontId="4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164" fontId="5" fillId="3" borderId="4" xfId="0" applyNumberFormat="1" applyFont="1" applyFill="1" applyBorder="1" applyAlignment="1">
      <alignment horizontal="left" vertical="center" indent="1"/>
    </xf>
    <xf numFmtId="0" fontId="0" fillId="3" borderId="4" xfId="0" applyFill="1" applyBorder="1"/>
    <xf numFmtId="165" fontId="6" fillId="3" borderId="4" xfId="0" applyNumberFormat="1" applyFont="1" applyFill="1" applyBorder="1" applyAlignment="1">
      <alignment horizontal="left" vertical="center" indent="1"/>
    </xf>
    <xf numFmtId="166" fontId="5" fillId="3" borderId="4" xfId="0" applyNumberFormat="1" applyFont="1" applyFill="1" applyBorder="1" applyAlignment="1">
      <alignment horizontal="left" vertical="center" indent="1"/>
    </xf>
    <xf numFmtId="3" fontId="5" fillId="3" borderId="4" xfId="0" applyNumberFormat="1" applyFont="1" applyFill="1" applyBorder="1" applyAlignment="1">
      <alignment horizontal="left" vertical="center" indent="1"/>
    </xf>
    <xf numFmtId="0" fontId="7" fillId="3" borderId="5" xfId="0" applyFont="1" applyFill="1" applyBorder="1" applyAlignment="1">
      <alignment horizontal="left" vertical="center" indent="1"/>
    </xf>
    <xf numFmtId="0" fontId="0" fillId="3" borderId="5" xfId="0" applyFill="1" applyBorder="1"/>
    <xf numFmtId="0" fontId="8" fillId="4" borderId="0" xfId="0" applyFont="1" applyFill="1" applyAlignment="1">
      <alignment vertical="center" indent="1"/>
    </xf>
    <xf numFmtId="0" fontId="0" fillId="4" borderId="0" xfId="0" applyFill="1"/>
    <xf numFmtId="0" fontId="9" fillId="3" borderId="0" xfId="0" applyFont="1" applyFill="1" applyAlignment="1">
      <alignment vertical="top" wrapText="1" indent="1"/>
    </xf>
    <xf numFmtId="0" fontId="0" fillId="3" borderId="0" xfId="0" applyFill="1"/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4" borderId="0" xfId="0" applyFont="1" applyFill="1" applyAlignment="1">
      <alignment horizontal="left" vertical="center"/>
    </xf>
    <xf numFmtId="167" fontId="0" fillId="0" borderId="0" xfId="0" applyNumberFormat="1"/>
    <xf numFmtId="164" fontId="0" fillId="0" borderId="0" xfId="0" applyNumberFormat="1"/>
    <xf numFmtId="164" fontId="15" fillId="0" borderId="0" xfId="0" applyNumberFormat="1" applyFont="1"/>
    <xf numFmtId="166" fontId="0" fillId="0" borderId="0" xfId="0" applyNumberFormat="1"/>
    <xf numFmtId="168" fontId="0" fillId="0" borderId="0" xfId="0" applyNumberFormat="1"/>
    <xf numFmtId="169" fontId="0" fillId="0" borderId="0" xfId="0" applyNumberFormat="1"/>
    <xf numFmtId="3" fontId="0" fillId="0" borderId="0" xfId="0" applyNumberFormat="1"/>
    <xf numFmtId="170" fontId="0" fillId="0" borderId="0" xfId="0" applyNumberFormat="1"/>
    <xf numFmtId="1" fontId="0" fillId="0" borderId="0" xfId="0" applyNumberFormat="1"/>
    <xf numFmtId="0" fontId="16" fillId="0" borderId="0" xfId="0" applyFont="1"/>
    <xf numFmtId="0" fontId="17" fillId="0" borderId="0" xfId="0" applyFont="1"/>
    <xf numFmtId="0" fontId="9" fillId="0" borderId="0" xfId="0" applyFont="1"/>
    <xf numFmtId="3" fontId="9" fillId="0" borderId="0" xfId="0" applyNumberFormat="1" applyFont="1"/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3" fontId="2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0" fillId="0" borderId="0" xfId="0" applyFont="1"/>
    <xf numFmtId="0" fontId="13" fillId="0" borderId="0" xfId="0" applyFont="1" applyAlignment="1">
      <alignment vertical="top"/>
    </xf>
  </cellXfs>
  <cellStyles count="1">
    <cellStyle name="Normal" xfId="0" builtinId="0"/>
  </cellStyles>
  <dxfs count="3">
    <dxf/>
    <dxf>
      <font>
        <b/>
        <color rgb="FFFFFFFF"/>
      </font>
      <fill>
        <patternFill patternType="solid">
          <fgColor rgb="FF5B3A29"/>
          <bgColor rgb="FF5B3A29"/>
        </patternFill>
      </fill>
    </dxf>
    <dxf>
      <fill>
        <patternFill patternType="solid">
          <fgColor rgb="FFF7F3EE"/>
          <bgColor rgb="FFF7F3EE"/>
        </patternFill>
      </fill>
    </dxf>
  </dxfs>
  <tableStyles count="1" defaultTableStyle="TableStyleMedium2" defaultPivotStyle="PivotStyleLight16">
    <tableStyle name="BrisaTable" pivot="0" count="3">
      <tableStyleElement type="wholeTable" dxfId="0"/>
      <tableStyleElement type="headerRow" dxfId="1"/>
      <tableStyleElement type="firstRowStripe" dxfId="2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sz="1200" b="1">
                <a:solidFill>
                  <a:srgbClr val="3B2A20"/>
                </a:solidFill>
                <a:latin typeface="Calibri"/>
              </a:defRPr>
            </a:pPr>
            <a:r>
              <a:rPr lang="en-US" sz="1200" b="1">
                <a:solidFill>
                  <a:srgbClr val="3B2A20"/>
                </a:solidFill>
                <a:latin typeface="Calibri"/>
              </a:rPr>
              <a:t>Revenue by channel, last 12 months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Monthly!$C$4</c:f>
              <c:strCache>
                <c:ptCount val="1"/>
                <c:pt idx="0">
                  <c:v>Online</c:v>
                </c:pt>
              </c:strCache>
            </c:strRef>
          </c:tx>
          <c:spPr>
            <a:solidFill>
              <a:srgbClr val="0F766E"/>
            </a:solidFill>
            <a:ln w="9525">
              <a:solidFill>
                <a:srgbClr val="FFFFFF"/>
              </a:solidFill>
            </a:ln>
          </c:spPr>
          <c:invertIfNegative val="0"/>
          <c:cat>
            <c:strRef>
              <c:f>Monthly!$A$5:$A$16</c:f>
              <c:strCache>
                <c:ptCount val="12"/>
                <c:pt idx="0">
                  <c:v>Oct 25</c:v>
                </c:pt>
                <c:pt idx="1">
                  <c:v>Nov 25</c:v>
                </c:pt>
                <c:pt idx="2">
                  <c:v>Dec 25</c:v>
                </c:pt>
                <c:pt idx="3">
                  <c:v>Jan 26</c:v>
                </c:pt>
                <c:pt idx="4">
                  <c:v>Feb 26</c:v>
                </c:pt>
                <c:pt idx="5">
                  <c:v>Mar 26</c:v>
                </c:pt>
                <c:pt idx="6">
                  <c:v>Apr 26</c:v>
                </c:pt>
                <c:pt idx="7">
                  <c:v>May 26</c:v>
                </c:pt>
                <c:pt idx="8">
                  <c:v>Jun 26</c:v>
                </c:pt>
                <c:pt idx="9">
                  <c:v>Jul 26</c:v>
                </c:pt>
                <c:pt idx="10">
                  <c:v>Aug 26</c:v>
                </c:pt>
                <c:pt idx="11">
                  <c:v>Sep 26</c:v>
                </c:pt>
              </c:strCache>
            </c:strRef>
          </c:cat>
          <c:val>
            <c:numRef>
              <c:f>Monthly!$C$5:$C$16</c:f>
              <c:numCache>
                <c:formatCode>$#,##0</c:formatCode>
                <c:ptCount val="12"/>
                <c:pt idx="0">
                  <c:v>3976.35</c:v>
                </c:pt>
                <c:pt idx="1">
                  <c:v>5010.6</c:v>
                </c:pt>
                <c:pt idx="2">
                  <c:v>6401.1</c:v>
                </c:pt>
                <c:pt idx="3">
                  <c:v>3456.7</c:v>
                </c:pt>
                <c:pt idx="4">
                  <c:v>3414.4</c:v>
                </c:pt>
                <c:pt idx="5">
                  <c:v>3661.25</c:v>
                </c:pt>
                <c:pt idx="6">
                  <c:v>4549.85</c:v>
                </c:pt>
                <c:pt idx="7">
                  <c:v>3756.7</c:v>
                </c:pt>
                <c:pt idx="8">
                  <c:v>4616.85</c:v>
                </c:pt>
                <c:pt idx="9">
                  <c:v>3315.65</c:v>
                </c:pt>
                <c:pt idx="10">
                  <c:v>3891.45</c:v>
                </c:pt>
                <c:pt idx="11">
                  <c:v>4661.85</c:v>
                </c:pt>
              </c:numCache>
            </c:numRef>
          </c:val>
        </c:ser>
        <c:ser>
          <c:idx val="1"/>
          <c:order val="1"/>
          <c:tx>
            <c:strRef>
              <c:f>Monthly!$D$4</c:f>
              <c:strCache>
                <c:ptCount val="1"/>
                <c:pt idx="0">
                  <c:v>Cafés</c:v>
                </c:pt>
              </c:strCache>
            </c:strRef>
          </c:tx>
          <c:spPr>
            <a:solidFill>
              <a:srgbClr val="5B3A29"/>
            </a:solidFill>
            <a:ln w="9525">
              <a:solidFill>
                <a:srgbClr val="FFFFFF"/>
              </a:solidFill>
            </a:ln>
          </c:spPr>
          <c:invertIfNegative val="0"/>
          <c:cat>
            <c:strRef>
              <c:f>Monthly!$A$5:$A$16</c:f>
              <c:strCache>
                <c:ptCount val="12"/>
                <c:pt idx="0">
                  <c:v>Oct 25</c:v>
                </c:pt>
                <c:pt idx="1">
                  <c:v>Nov 25</c:v>
                </c:pt>
                <c:pt idx="2">
                  <c:v>Dec 25</c:v>
                </c:pt>
                <c:pt idx="3">
                  <c:v>Jan 26</c:v>
                </c:pt>
                <c:pt idx="4">
                  <c:v>Feb 26</c:v>
                </c:pt>
                <c:pt idx="5">
                  <c:v>Mar 26</c:v>
                </c:pt>
                <c:pt idx="6">
                  <c:v>Apr 26</c:v>
                </c:pt>
                <c:pt idx="7">
                  <c:v>May 26</c:v>
                </c:pt>
                <c:pt idx="8">
                  <c:v>Jun 26</c:v>
                </c:pt>
                <c:pt idx="9">
                  <c:v>Jul 26</c:v>
                </c:pt>
                <c:pt idx="10">
                  <c:v>Aug 26</c:v>
                </c:pt>
                <c:pt idx="11">
                  <c:v>Sep 26</c:v>
                </c:pt>
              </c:strCache>
            </c:strRef>
          </c:cat>
          <c:val>
            <c:numRef>
              <c:f>Monthly!$D$5:$D$16</c:f>
              <c:numCache>
                <c:formatCode>$#,##0</c:formatCode>
                <c:ptCount val="12"/>
                <c:pt idx="0">
                  <c:v>23678.23</c:v>
                </c:pt>
                <c:pt idx="1">
                  <c:v>25992.61</c:v>
                </c:pt>
                <c:pt idx="2">
                  <c:v>28526.95</c:v>
                </c:pt>
                <c:pt idx="3">
                  <c:v>22965.72</c:v>
                </c:pt>
                <c:pt idx="4">
                  <c:v>20274.06</c:v>
                </c:pt>
                <c:pt idx="5">
                  <c:v>23487.77</c:v>
                </c:pt>
                <c:pt idx="6">
                  <c:v>23367.45</c:v>
                </c:pt>
                <c:pt idx="7">
                  <c:v>26353.18</c:v>
                </c:pt>
                <c:pt idx="8">
                  <c:v>23228.74</c:v>
                </c:pt>
                <c:pt idx="9">
                  <c:v>18721.24</c:v>
                </c:pt>
                <c:pt idx="10">
                  <c:v>21659.98</c:v>
                </c:pt>
                <c:pt idx="11">
                  <c:v>24500.23</c:v>
                </c:pt>
              </c:numCache>
            </c:numRef>
          </c:val>
        </c:ser>
        <c:ser>
          <c:idx val="2"/>
          <c:order val="2"/>
          <c:tx>
            <c:strRef>
              <c:f>Monthly!$E$4</c:f>
              <c:strCache>
                <c:ptCount val="1"/>
                <c:pt idx="0">
                  <c:v>Wholesale</c:v>
                </c:pt>
              </c:strCache>
            </c:strRef>
          </c:tx>
          <c:spPr>
            <a:solidFill>
              <a:srgbClr val="D4A05C"/>
            </a:solidFill>
            <a:ln w="9525">
              <a:solidFill>
                <a:srgbClr val="FFFFFF"/>
              </a:solidFill>
            </a:ln>
          </c:spPr>
          <c:invertIfNegative val="0"/>
          <c:cat>
            <c:strRef>
              <c:f>Monthly!$A$5:$A$16</c:f>
              <c:strCache>
                <c:ptCount val="12"/>
                <c:pt idx="0">
                  <c:v>Oct 25</c:v>
                </c:pt>
                <c:pt idx="1">
                  <c:v>Nov 25</c:v>
                </c:pt>
                <c:pt idx="2">
                  <c:v>Dec 25</c:v>
                </c:pt>
                <c:pt idx="3">
                  <c:v>Jan 26</c:v>
                </c:pt>
                <c:pt idx="4">
                  <c:v>Feb 26</c:v>
                </c:pt>
                <c:pt idx="5">
                  <c:v>Mar 26</c:v>
                </c:pt>
                <c:pt idx="6">
                  <c:v>Apr 26</c:v>
                </c:pt>
                <c:pt idx="7">
                  <c:v>May 26</c:v>
                </c:pt>
                <c:pt idx="8">
                  <c:v>Jun 26</c:v>
                </c:pt>
                <c:pt idx="9">
                  <c:v>Jul 26</c:v>
                </c:pt>
                <c:pt idx="10">
                  <c:v>Aug 26</c:v>
                </c:pt>
                <c:pt idx="11">
                  <c:v>Sep 26</c:v>
                </c:pt>
              </c:strCache>
            </c:strRef>
          </c:cat>
          <c:val>
            <c:numRef>
              <c:f>Monthly!$E$5:$E$16</c:f>
              <c:numCache>
                <c:formatCode>$#,##0</c:formatCode>
                <c:ptCount val="12"/>
                <c:pt idx="0">
                  <c:v>5698.02</c:v>
                </c:pt>
                <c:pt idx="1">
                  <c:v>4983.61</c:v>
                </c:pt>
                <c:pt idx="2">
                  <c:v>6698.9</c:v>
                </c:pt>
                <c:pt idx="3">
                  <c:v>3836.2</c:v>
                </c:pt>
                <c:pt idx="4">
                  <c:v>4523.69</c:v>
                </c:pt>
                <c:pt idx="5">
                  <c:v>4462.24</c:v>
                </c:pt>
                <c:pt idx="6">
                  <c:v>4210.45</c:v>
                </c:pt>
                <c:pt idx="7">
                  <c:v>4941.78</c:v>
                </c:pt>
                <c:pt idx="8">
                  <c:v>6908.97</c:v>
                </c:pt>
                <c:pt idx="9">
                  <c:v>7936.58</c:v>
                </c:pt>
                <c:pt idx="10">
                  <c:v>7691.13</c:v>
                </c:pt>
                <c:pt idx="11">
                  <c:v>8119.37</c:v>
                </c:pt>
              </c:numCache>
            </c:numRef>
          </c:val>
        </c:ser>
        <c:gapWidth val="45"/>
        <c:overlap val="100"/>
        <c:axId val="111111"/>
        <c:axId val="222222"/>
      </c:barChart>
      <c:catAx>
        <c:axId val="11111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BFB8AF"/>
            </a:solidFill>
          </a:ln>
        </c:spPr>
        <c:txPr>
          <a:bodyPr/>
          <a:lstStyle/>
          <a:p>
            <a:pPr>
              <a:defRPr sz="900" b="0">
                <a:solidFill>
                  <a:srgbClr val="404040"/>
                </a:solidFill>
                <a:latin typeface="Calibri"/>
              </a:defRPr>
            </a:pPr>
            <a:endParaRPr lang="en-US"/>
          </a:p>
        </c:txPr>
        <c:crossAx val="222222"/>
        <c:crosses val="autoZero"/>
        <c:auto val="1"/>
        <c:lblAlgn val="ctr"/>
        <c:lblOffset val="100"/>
        <c:noMultiLvlLbl val="0"/>
      </c:catAx>
      <c:valAx>
        <c:axId val="222222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5E1DC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767676"/>
                </a:solidFill>
                <a:latin typeface="Calibri"/>
              </a:defRPr>
            </a:pPr>
            <a:endParaRPr lang="en-US"/>
          </a:p>
        </c:txPr>
        <c:crossAx val="11111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900" b="0">
              <a:solidFill>
                <a:srgbClr val="404040"/>
              </a:solidFill>
              <a:latin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1DC"/>
      </a:solidFill>
    </a:ln>
  </c:spPr>
  <c:txPr>
    <a:bodyPr/>
    <a:lstStyle/>
    <a:p>
      <a:pPr>
        <a:defRPr sz="900" b="0">
          <a:solidFill>
            <a:srgbClr val="404040"/>
          </a:solidFill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sz="1200" b="1">
                <a:solidFill>
                  <a:srgbClr val="3B2A20"/>
                </a:solidFill>
                <a:latin typeface="Calibri"/>
              </a:defRPr>
            </a:pPr>
            <a:r>
              <a:rPr lang="en-US" sz="1200" b="1">
                <a:solidFill>
                  <a:srgbClr val="3B2A20"/>
                </a:solidFill>
                <a:latin typeface="Calibri"/>
              </a:rPr>
              <a:t>Channel mix, September 2026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Monthly!$J$12</c:f>
              <c:strCache>
                <c:ptCount val="1"/>
                <c:pt idx="0">
                  <c:v>Revenue</c:v>
                </c:pt>
              </c:strCache>
            </c:strRef>
          </c:tx>
          <c:dPt>
            <c:idx val="0"/>
            <c:bubble3D val="0"/>
            <c:spPr>
              <a:solidFill>
                <a:srgbClr val="0F766E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5B3A29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D4A05C"/>
              </a:solidFill>
              <a:ln w="1905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1000" b="1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Monthly!$I$13:$I$15</c:f>
              <c:strCache>
                <c:ptCount val="3"/>
                <c:pt idx="0">
                  <c:v>Online</c:v>
                </c:pt>
                <c:pt idx="1">
                  <c:v>Cafés</c:v>
                </c:pt>
                <c:pt idx="2">
                  <c:v>Wholesale</c:v>
                </c:pt>
              </c:strCache>
            </c:strRef>
          </c:cat>
          <c:val>
            <c:numRef>
              <c:f>Monthly!$J$13:$J$15</c:f>
              <c:numCache>
                <c:formatCode>$#,##0</c:formatCode>
                <c:ptCount val="3"/>
                <c:pt idx="0">
                  <c:v>4661.85</c:v>
                </c:pt>
                <c:pt idx="1">
                  <c:v>24500.23</c:v>
                </c:pt>
                <c:pt idx="2">
                  <c:v>8119.37</c:v>
                </c:pt>
              </c:numCache>
            </c:numRef>
          </c:val>
        </c:ser>
        <c:firstSliceAng val="0"/>
        <c:holeSize val="58"/>
      </c:doughnutChart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900" b="0">
              <a:solidFill>
                <a:srgbClr val="404040"/>
              </a:solidFill>
              <a:latin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1DC"/>
      </a:solidFill>
    </a:ln>
  </c:spPr>
  <c:txPr>
    <a:bodyPr/>
    <a:lstStyle/>
    <a:p>
      <a:pPr>
        <a:defRPr sz="900" b="0">
          <a:solidFill>
            <a:srgbClr val="404040"/>
          </a:solidFill>
          <a:latin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sz="1200" b="1">
                <a:solidFill>
                  <a:srgbClr val="3B2A20"/>
                </a:solidFill>
                <a:latin typeface="Calibri"/>
              </a:defRPr>
            </a:pPr>
            <a:r>
              <a:rPr lang="en-US" sz="1200" b="1">
                <a:solidFill>
                  <a:srgbClr val="3B2A20"/>
                </a:solidFill>
                <a:latin typeface="Calibri"/>
              </a:rPr>
              <a:t>Top 5 products, September 2026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Monthly!$J$4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5B3A29"/>
            </a:solidFill>
            <a:ln w="9525">
              <a:solidFill>
                <a:srgbClr val="FFFFFF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F766E"/>
              </a:solidFill>
            </c:spPr>
          </c:dPt>
          <c:dPt>
            <c:idx val="1"/>
            <c:invertIfNegative val="0"/>
            <c:bubble3D val="0"/>
            <c:spPr>
              <a:solidFill>
                <a:srgbClr val="8B6B58"/>
              </a:solidFill>
            </c:spPr>
          </c:dPt>
          <c:dPt>
            <c:idx val="2"/>
            <c:invertIfNegative val="0"/>
            <c:bubble3D val="0"/>
            <c:spPr>
              <a:solidFill>
                <a:srgbClr val="8B6B58"/>
              </a:solidFill>
            </c:spPr>
          </c:dPt>
          <c:dPt>
            <c:idx val="3"/>
            <c:invertIfNegative val="0"/>
            <c:bubble3D val="0"/>
            <c:spPr>
              <a:solidFill>
                <a:srgbClr val="8B6B58"/>
              </a:solidFill>
            </c:spPr>
          </c:dPt>
          <c:dPt>
            <c:idx val="4"/>
            <c:invertIfNegative val="0"/>
            <c:bubble3D val="0"/>
            <c:spPr>
              <a:solidFill>
                <a:srgbClr val="8B6B58"/>
              </a:solidFill>
            </c:spPr>
          </c:dPt>
          <c:dLbls>
            <c:numFmt formatCode="$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1000" b="1">
                    <a:solidFill>
                      <a:srgbClr val="2B2B2B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Monthly!$I$5:$I$9</c:f>
              <c:strCache>
                <c:ptCount val="5"/>
                <c:pt idx="0">
                  <c:v>Latte 12oz</c:v>
                </c:pt>
                <c:pt idx="1">
                  <c:v>Cappuccino 8oz</c:v>
                </c:pt>
                <c:pt idx="2">
                  <c:v>Drip Coffee 12oz</c:v>
                </c:pt>
                <c:pt idx="3">
                  <c:v>House Blend 5lb Wholesale Bag</c:v>
                </c:pt>
                <c:pt idx="4">
                  <c:v>Tarrazú Honey 340g - Whole Bean</c:v>
                </c:pt>
              </c:strCache>
            </c:strRef>
          </c:cat>
          <c:val>
            <c:numRef>
              <c:f>Monthly!$J$5:$J$9</c:f>
              <c:numCache>
                <c:formatCode>$#,##0</c:formatCode>
                <c:ptCount val="5"/>
                <c:pt idx="0">
                  <c:v>7300.66</c:v>
                </c:pt>
                <c:pt idx="1">
                  <c:v>6363.27</c:v>
                </c:pt>
                <c:pt idx="2">
                  <c:v>4866.57</c:v>
                </c:pt>
                <c:pt idx="3">
                  <c:v>4593.12</c:v>
                </c:pt>
                <c:pt idx="4">
                  <c:v>3679.52</c:v>
                </c:pt>
              </c:numCache>
            </c:numRef>
          </c:val>
        </c:ser>
        <c:gapWidth val="40"/>
        <c:axId val="111111"/>
        <c:axId val="222222"/>
      </c:barChart>
      <c:catAx>
        <c:axId val="111111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BFB8AF"/>
            </a:solidFill>
          </a:ln>
        </c:spPr>
        <c:txPr>
          <a:bodyPr/>
          <a:lstStyle/>
          <a:p>
            <a:pPr>
              <a:defRPr sz="1000" b="0">
                <a:solidFill>
                  <a:srgbClr val="404040"/>
                </a:solidFill>
                <a:latin typeface="Calibri"/>
              </a:defRPr>
            </a:pPr>
            <a:endParaRPr lang="en-US"/>
          </a:p>
        </c:txPr>
        <c:crossAx val="222222"/>
        <c:crosses val="autoZero"/>
        <c:auto val="1"/>
        <c:lblAlgn val="ctr"/>
        <c:lblOffset val="100"/>
        <c:noMultiLvlLbl val="0"/>
      </c:catAx>
      <c:valAx>
        <c:axId val="222222"/>
        <c:scaling>
          <c:orientation val="minMax"/>
          <c:min val="0"/>
        </c:scaling>
        <c:delete val="1"/>
        <c:axPos val="b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767676"/>
                </a:solidFill>
                <a:latin typeface="Calibri"/>
              </a:defRPr>
            </a:pPr>
            <a:endParaRPr lang="en-US"/>
          </a:p>
        </c:txPr>
        <c:crossAx val="11111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1DC"/>
      </a:solidFill>
    </a:ln>
  </c:spPr>
  <c:txPr>
    <a:bodyPr/>
    <a:lstStyle/>
    <a:p>
      <a:pPr>
        <a:defRPr sz="900" b="0">
          <a:solidFill>
            <a:srgbClr val="404040"/>
          </a:solidFill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Chart1" Type="http://schemas.openxmlformats.org/officeDocument/2006/relationships/chart" Target="../charts/chart1.xml"/><Relationship Id="rIdChart2" Type="http://schemas.openxmlformats.org/officeDocument/2006/relationships/chart" Target="../charts/chart2.xml"/><Relationship Id="rIdChart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0</xdr:rowOff>
    </xdr:from>
    <xdr:to>
      <xdr:col>6</xdr:col>
      <xdr:colOff>838200</xdr:colOff>
      <xdr:row>26</xdr:row>
      <xdr:rowOff>0</xdr:rowOff>
    </xdr:to>
    <xdr:graphicFrame macro="">
      <xdr:nvGraphicFramePr>
        <xdr:cNvPr id="2" name="Revenue by channe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Chart1"/>
        </a:graphicData>
      </a:graphic>
    </xdr:graphicFrame>
    <xdr:clientData/>
  </xdr:twoCellAnchor>
  <xdr:twoCellAnchor editAs="oneCell">
    <xdr:from>
      <xdr:col>7</xdr:col>
      <xdr:colOff>76200</xdr:colOff>
      <xdr:row>10</xdr:row>
      <xdr:rowOff>0</xdr:rowOff>
    </xdr:from>
    <xdr:to>
      <xdr:col>11</xdr:col>
      <xdr:colOff>0</xdr:colOff>
      <xdr:row>26</xdr:row>
      <xdr:rowOff>0</xdr:rowOff>
    </xdr:to>
    <xdr:graphicFrame macro="">
      <xdr:nvGraphicFramePr>
        <xdr:cNvPr id="3" name="Channel mix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Chart2"/>
        </a:graphicData>
      </a:graphic>
    </xdr:graphicFrame>
    <xdr:clientData/>
  </xdr:twoCellAnchor>
  <xdr:twoCellAnchor editAs="oneCell">
    <xdr:from>
      <xdr:col>1</xdr:col>
      <xdr:colOff>0</xdr:colOff>
      <xdr:row>28</xdr:row>
      <xdr:rowOff>0</xdr:rowOff>
    </xdr:from>
    <xdr:to>
      <xdr:col>6</xdr:col>
      <xdr:colOff>838200</xdr:colOff>
      <xdr:row>45</xdr:row>
      <xdr:rowOff>0</xdr:rowOff>
    </xdr:to>
    <xdr:graphicFrame macro="">
      <xdr:nvGraphicFramePr>
        <xdr:cNvPr id="4" name="Top 5 product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Chart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Monthly" displayName="tMonthly" ref="A4:G16" totalsRowShown="0">
  <autoFilter ref="A4:G16"/>
  <tableColumns count="7">
    <tableColumn id="1" name="Label"/>
    <tableColumn id="2" name="Month"/>
    <tableColumn id="3" name="Online"/>
    <tableColumn id="4" name="Cafés"/>
    <tableColumn id="5" name="Wholesale"/>
    <tableColumn id="6" name="Total"/>
    <tableColumn id="7" name="MoM %"/>
  </tableColumns>
  <tableStyleInfo name="BrisaTable" showFirstColumn="0" showLastColumn="0" showRowStripes="1" showColumnStripes="0"/>
</table>
</file>

<file path=xl/tables/table2.xml><?xml version="1.0" encoding="utf-8"?>
<table xmlns="http://schemas.openxmlformats.org/spreadsheetml/2006/main" id="2" name="fSales" displayName="fSales" ref="A1:M5971" totalsRowShown="0">
  <autoFilter ref="A1:M5971"/>
  <tableColumns count="13">
    <tableColumn id="1" name="Date"/>
    <tableColumn id="2" name="Month"/>
    <tableColumn id="3" name="Channel"/>
    <tableColumn id="4" name="Location"/>
    <tableColumn id="5" name="Customer"/>
    <tableColumn id="6" name="Order ID"/>
    <tableColumn id="7" name="Product ID"/>
    <tableColumn id="8" name="Qty"/>
    <tableColumn id="9" name="Revenue"/>
    <tableColumn id="10" name="COGS"/>
    <tableColumn id="11" name="Orders"/>
    <tableColumn id="12" name="Source file"/>
    <tableColumn id="13" name="Source row"/>
  </tableColumns>
  <tableStyleInfo name="BrisaTable" showFirstColumn="0" showLastColumn="0" showRowStripes="1" showColumnStripes="0"/>
</table>
</file>

<file path=xl/tables/table3.xml><?xml version="1.0" encoding="utf-8"?>
<table xmlns="http://schemas.openxmlformats.org/spreadsheetml/2006/main" id="3" name="dProduct" displayName="dProduct" ref="A1:E15" totalsRowShown="0">
  <autoFilter ref="A1:E15"/>
  <tableColumns count="5">
    <tableColumn id="1" name="Product ID"/>
    <tableColumn id="2" name="Product"/>
    <tableColumn id="3" name="Category"/>
    <tableColumn id="4" name="Unit"/>
    <tableColumn id="5" name="Unit cost"/>
  </tableColumns>
  <tableStyleInfo name="BrisaTable" showFirstColumn="0" showLastColumn="0" showRowStripes="1" showColumnStripes="0"/>
</table>
</file>

<file path=xl/tables/table4.xml><?xml version="1.0" encoding="utf-8"?>
<table xmlns="http://schemas.openxmlformats.org/spreadsheetml/2006/main" id="4" name="dDate" displayName="dDate" ref="A1:G366" totalsRowShown="0">
  <autoFilter ref="A1:G366"/>
  <tableColumns count="7">
    <tableColumn id="1" name="Date"/>
    <tableColumn id="2" name="Year"/>
    <tableColumn id="3" name="Month"/>
    <tableColumn id="4" name="Month number"/>
    <tableColumn id="5" name="Month name"/>
    <tableColumn id="6" name="Quarter"/>
    <tableColumn id="7" name="Weekday"/>
  </tableColumns>
  <tableStyleInfo name="BrisaTable" showFirstColumn="0" showLastColumn="0" showRowStripes="1" showColumnStripes="0"/>
</table>
</file>

<file path=xl/tables/table5.xml><?xml version="1.0" encoding="utf-8"?>
<table xmlns="http://schemas.openxmlformats.org/spreadsheetml/2006/main" id="5" name="dChannel" displayName="dChannel" ref="A1:C4" totalsRowShown="0">
  <autoFilter ref="A1:C4"/>
  <tableColumns count="3">
    <tableColumn id="1" name="Channel"/>
    <tableColumn id="2" name="Source"/>
    <tableColumn id="3" name="Description"/>
  </tableColumns>
  <tableStyleInfo name="BrisaTable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Table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Table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Table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Table1" Type="http://schemas.openxmlformats.org/officeDocument/2006/relationships/table" Target="../tables/table4.xml"/></Relationships>
</file>

<file path=xl/worksheets/_rels/sheet6.xml.rels><?xml version="1.0" encoding="UTF-8" standalone="yes"?>
<Relationships xmlns="http://schemas.openxmlformats.org/package/2006/relationships"><Relationship Id="rIdTable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B3A29"/>
    <pageSetUpPr fitToPage="1"/>
  </sheetPr>
  <dimension ref="A1:K48"/>
  <sheetViews>
    <sheetView workbookViewId="0" showGridLines="0" tabSelected="1"/>
  </sheetViews>
  <sheetFormatPr defaultRowHeight="15"/>
  <cols>
    <col min="1" max="1" width="2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2" customWidth="1"/>
  </cols>
  <sheetData>
    <row r="2" ht="34" customHeight="1">
      <c r="B2" s="1" t="s">
        <v>0</v>
      </c>
    </row>
    <row r="3">
      <c r="B3" s="2" t="s">
        <v>1</v>
      </c>
    </row>
    <row r="5" ht="20" customHeight="1">
      <c r="B5" s="3" t="s">
        <v>2</v>
      </c>
      <c r="C5" s="4"/>
      <c r="D5" s="4"/>
      <c r="E5" s="4"/>
      <c r="F5" s="4"/>
      <c r="G5" s="4"/>
      <c r="H5" s="4"/>
      <c r="I5" s="4"/>
      <c r="J5" s="4"/>
      <c r="K5" s="4"/>
    </row>
    <row r="6" ht="20" customHeight="1">
      <c r="B6" s="5" t="s">
        <v>3</v>
      </c>
      <c r="C6" s="6"/>
      <c r="D6" s="7" t="s">
        <v>4</v>
      </c>
      <c r="E6" s="8"/>
      <c r="F6" s="5" t="s">
        <v>5</v>
      </c>
      <c r="G6" s="6"/>
      <c r="H6" s="5" t="s">
        <v>6</v>
      </c>
      <c r="I6" s="6"/>
      <c r="J6" s="5" t="s">
        <v>7</v>
      </c>
      <c r="K6" s="6"/>
    </row>
    <row r="7" ht="22" customHeight="1">
      <c r="B7" s="9">
        <f>SUMIFS(fSales[Revenue],fSales[Month],DATE(2026,9,1))</f>
        <v>37281.45</v>
      </c>
      <c r="C7" s="10"/>
      <c r="D7" s="11">
        <f>IF(SUMIFS(fSales[Revenue],fSales[Month],DATE(2026,8,1))=0,"",B7/SUMIFS(fSales[Revenue],fSales[Month],DATE(2026,8,1))-1)</f>
        <v>0.1214975621612775</v>
      </c>
      <c r="E7" s="10"/>
      <c r="F7" s="12">
        <f>IF(B7=0,"",1-SUMIFS(fSales[COGS],fSales[Month],DATE(2026,9,1))/B7)</f>
        <v>0.7005789742619989</v>
      </c>
      <c r="G7" s="10"/>
      <c r="H7" s="13">
        <f>SUMIFS(fSales[Orders],fSales[Month],DATE(2026,9,1))</f>
        <v>197</v>
      </c>
      <c r="I7" s="10"/>
      <c r="J7" s="9">
        <f>IF(H7=0,"",B7/H7)</f>
        <v>189.2459390862944</v>
      </c>
      <c r="K7" s="10"/>
    </row>
    <row r="8" ht="22" customHeight="1"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0" customHeight="1">
      <c r="B9" s="14" t="s">
        <v>8</v>
      </c>
      <c r="C9" s="15"/>
      <c r="D9" s="14" t="s">
        <v>9</v>
      </c>
      <c r="E9" s="15"/>
      <c r="F9" s="14" t="s">
        <v>10</v>
      </c>
      <c r="G9" s="15"/>
      <c r="H9" s="14" t="s">
        <v>11</v>
      </c>
      <c r="I9" s="15"/>
      <c r="J9" s="14" t="s">
        <v>12</v>
      </c>
      <c r="K9" s="15"/>
    </row>
    <row r="29" ht="24" customHeight="1">
      <c r="H29" s="16" t="s">
        <v>13</v>
      </c>
      <c r="I29" s="17"/>
      <c r="J29" s="17"/>
      <c r="K29" s="17"/>
    </row>
    <row r="30">
      <c r="H30" s="18" t="s">
        <v>14</v>
      </c>
      <c r="I30" s="19"/>
      <c r="J30" s="19"/>
      <c r="K30" s="19"/>
    </row>
    <row r="31">
      <c r="H31" s="19"/>
      <c r="I31" s="19"/>
      <c r="J31" s="19"/>
      <c r="K31" s="19"/>
    </row>
    <row r="32">
      <c r="H32" s="19"/>
      <c r="I32" s="19"/>
      <c r="J32" s="19"/>
      <c r="K32" s="19"/>
    </row>
    <row r="33">
      <c r="H33" s="19"/>
      <c r="I33" s="19"/>
      <c r="J33" s="19"/>
      <c r="K33" s="19"/>
    </row>
    <row r="34">
      <c r="H34" s="19"/>
      <c r="I34" s="19"/>
      <c r="J34" s="19"/>
      <c r="K34" s="19"/>
    </row>
    <row r="35">
      <c r="H35" s="19"/>
      <c r="I35" s="19"/>
      <c r="J35" s="19"/>
      <c r="K35" s="19"/>
    </row>
    <row r="36">
      <c r="H36" s="19"/>
      <c r="I36" s="19"/>
      <c r="J36" s="19"/>
      <c r="K36" s="19"/>
    </row>
    <row r="37">
      <c r="H37" s="19"/>
      <c r="I37" s="19"/>
      <c r="J37" s="19"/>
      <c r="K37" s="19"/>
    </row>
    <row r="38">
      <c r="H38" s="19"/>
      <c r="I38" s="19"/>
      <c r="J38" s="19"/>
      <c r="K38" s="19"/>
    </row>
    <row r="39">
      <c r="H39" s="19"/>
      <c r="I39" s="19"/>
      <c r="J39" s="19"/>
      <c r="K39" s="19"/>
    </row>
    <row r="40">
      <c r="H40" s="19"/>
      <c r="I40" s="19"/>
      <c r="J40" s="19"/>
      <c r="K40" s="19"/>
    </row>
    <row r="41">
      <c r="H41" s="19"/>
      <c r="I41" s="19"/>
      <c r="J41" s="19"/>
      <c r="K41" s="19"/>
    </row>
    <row r="42">
      <c r="H42" s="19"/>
      <c r="I42" s="19"/>
      <c r="J42" s="19"/>
      <c r="K42" s="19"/>
    </row>
    <row r="43">
      <c r="H43" s="19"/>
      <c r="I43" s="19"/>
      <c r="J43" s="19"/>
      <c r="K43" s="19"/>
    </row>
    <row r="44">
      <c r="H44" s="19"/>
      <c r="I44" s="19"/>
      <c r="J44" s="19"/>
      <c r="K44" s="19"/>
    </row>
    <row r="45">
      <c r="H45" s="19"/>
      <c r="I45" s="19"/>
      <c r="J45" s="19"/>
      <c r="K45" s="19"/>
    </row>
    <row r="47">
      <c r="B47" s="20" t="s">
        <v>15</v>
      </c>
      <c r="C47"/>
      <c r="D47"/>
      <c r="E47"/>
      <c r="F47"/>
      <c r="G47"/>
      <c r="H47"/>
      <c r="I47"/>
      <c r="J47"/>
      <c r="K47"/>
    </row>
    <row r="48">
      <c r="B48"/>
      <c r="C48"/>
      <c r="D48"/>
      <c r="E48"/>
      <c r="F48"/>
      <c r="G48"/>
      <c r="H48"/>
      <c r="I48"/>
      <c r="J48"/>
      <c r="K48"/>
    </row>
  </sheetData>
  <mergeCells count="21">
    <mergeCell ref="B2:K2"/>
    <mergeCell ref="B3:K3"/>
    <mergeCell ref="B5:K5"/>
    <mergeCell ref="B6:C6"/>
    <mergeCell ref="B7:C8"/>
    <mergeCell ref="B9:C9"/>
    <mergeCell ref="D6:E6"/>
    <mergeCell ref="D7:E8"/>
    <mergeCell ref="D9:E9"/>
    <mergeCell ref="F6:G6"/>
    <mergeCell ref="F7:G8"/>
    <mergeCell ref="F9:G9"/>
    <mergeCell ref="H6:I6"/>
    <mergeCell ref="H7:I8"/>
    <mergeCell ref="H9:I9"/>
    <mergeCell ref="J6:K6"/>
    <mergeCell ref="J7:K8"/>
    <mergeCell ref="J9:K9"/>
    <mergeCell ref="H29:K29"/>
    <mergeCell ref="H30:K45"/>
    <mergeCell ref="B47:K48"/>
  </mergeCells>
  <printOptions horizontalCentered="1"/>
  <pageMargins left="0.3" right="0.3" top="0.3" bottom="0.3" header="0.3" footer="0.3"/>
  <pageSetup paperSize="9" orientation="landscape" fitToWidth="1" fitToHeight="1"/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F766E"/>
  </sheetPr>
  <dimension ref="A1:K16"/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0" customWidth="1"/>
    <col min="8" max="8" width="3" customWidth="1"/>
    <col min="9" max="9" width="34" customWidth="1"/>
    <col min="10" max="10" width="12" customWidth="1"/>
    <col min="11" max="11" width="9" customWidth="1"/>
  </cols>
  <sheetData>
    <row r="1">
      <c r="A1" s="21" t="s">
        <v>16</v>
      </c>
    </row>
    <row r="2">
      <c r="A2" s="22" t="s">
        <v>17</v>
      </c>
    </row>
    <row r="3">
      <c r="I3" s="23" t="s">
        <v>18</v>
      </c>
    </row>
    <row r="4">
      <c r="A4" s="24" t="s">
        <v>19</v>
      </c>
      <c r="B4" s="24" t="s">
        <v>20</v>
      </c>
      <c r="C4" s="24" t="s">
        <v>21</v>
      </c>
      <c r="D4" s="24" t="s">
        <v>22</v>
      </c>
      <c r="E4" s="24" t="s">
        <v>23</v>
      </c>
      <c r="F4" s="24" t="s">
        <v>24</v>
      </c>
      <c r="G4" s="24" t="s">
        <v>25</v>
      </c>
      <c r="I4" s="24" t="s">
        <v>26</v>
      </c>
      <c r="J4" s="24" t="s">
        <v>27</v>
      </c>
      <c r="K4" s="24" t="s">
        <v>28</v>
      </c>
    </row>
    <row r="5">
      <c r="A5" t="s">
        <v>29</v>
      </c>
      <c r="B5" s="25">
        <v>45931</v>
      </c>
      <c r="C5" s="26">
        <f>SUMIFS(fSales[Revenue],fSales[Month],$B5,fSales[Channel],C$4)</f>
        <v>3976.35</v>
      </c>
      <c r="D5" s="26">
        <f>SUMIFS(fSales[Revenue],fSales[Month],$B5,fSales[Channel],D$4)</f>
        <v>23678.23</v>
      </c>
      <c r="E5" s="26">
        <f>SUMIFS(fSales[Revenue],fSales[Month],$B5,fSales[Channel],E$4)</f>
        <v>5698.02</v>
      </c>
      <c r="F5" s="27">
        <f>SUM(C5:E5)</f>
        <v>33352.6</v>
      </c>
      <c r="G5"/>
      <c r="I5" t="s">
        <v>30</v>
      </c>
      <c r="J5" s="26">
        <f>SUMIFS(fSales[Revenue],fSales[Month],DATE(2026,9,1),fSales[Product ID],"p08")</f>
        <v>7300.66</v>
      </c>
      <c r="K5" s="28">
        <f>J5/SUMIFS(fSales[Revenue],fSales[Month],DATE(2026,9,1))</f>
        <v>0.19582553790155693</v>
      </c>
    </row>
    <row r="6">
      <c r="A6" t="s">
        <v>31</v>
      </c>
      <c r="B6" s="25">
        <v>45962</v>
      </c>
      <c r="C6" s="26">
        <f>SUMIFS(fSales[Revenue],fSales[Month],$B6,fSales[Channel],C$4)</f>
        <v>5010.6</v>
      </c>
      <c r="D6" s="26">
        <f>SUMIFS(fSales[Revenue],fSales[Month],$B6,fSales[Channel],D$4)</f>
        <v>25992.61</v>
      </c>
      <c r="E6" s="26">
        <f>SUMIFS(fSales[Revenue],fSales[Month],$B6,fSales[Channel],E$4)</f>
        <v>4983.61</v>
      </c>
      <c r="F6" s="27">
        <f>SUM(C6:E6)</f>
        <v>35986.82</v>
      </c>
      <c r="G6" s="29">
        <f>IF(F5=0,"",F6/F5-1)</f>
        <v>0.07898094901147146</v>
      </c>
      <c r="I6" t="s">
        <v>32</v>
      </c>
      <c r="J6" s="26">
        <f>SUMIFS(fSales[Revenue],fSales[Month],DATE(2026,9,1),fSales[Product ID],"p09")</f>
        <v>6363.27</v>
      </c>
      <c r="K6" s="28">
        <f>J6/SUMIFS(fSales[Revenue],fSales[Month],DATE(2026,9,1))</f>
        <v>0.17068193431317719</v>
      </c>
    </row>
    <row r="7">
      <c r="A7" t="s">
        <v>33</v>
      </c>
      <c r="B7" s="25">
        <v>45992</v>
      </c>
      <c r="C7" s="26">
        <f>SUMIFS(fSales[Revenue],fSales[Month],$B7,fSales[Channel],C$4)</f>
        <v>6401.1</v>
      </c>
      <c r="D7" s="26">
        <f>SUMIFS(fSales[Revenue],fSales[Month],$B7,fSales[Channel],D$4)</f>
        <v>28526.95</v>
      </c>
      <c r="E7" s="26">
        <f>SUMIFS(fSales[Revenue],fSales[Month],$B7,fSales[Channel],E$4)</f>
        <v>6698.9</v>
      </c>
      <c r="F7" s="27">
        <f>SUM(C7:E7)</f>
        <v>41626.95</v>
      </c>
      <c r="G7" s="29">
        <f>IF(F6=0,"",F7/F6-1)</f>
        <v>0.15672765751461237</v>
      </c>
      <c r="I7" t="s">
        <v>34</v>
      </c>
      <c r="J7" s="26">
        <f>SUMIFS(fSales[Revenue],fSales[Month],DATE(2026,9,1),fSales[Product ID],"p10")</f>
        <v>4866.57</v>
      </c>
      <c r="K7" s="28">
        <f>J7/SUMIFS(fSales[Revenue],fSales[Month],DATE(2026,9,1))</f>
        <v>0.13053596359583652</v>
      </c>
    </row>
    <row r="8">
      <c r="A8" t="s">
        <v>35</v>
      </c>
      <c r="B8" s="25">
        <v>46023</v>
      </c>
      <c r="C8" s="26">
        <f>SUMIFS(fSales[Revenue],fSales[Month],$B8,fSales[Channel],C$4)</f>
        <v>3456.7</v>
      </c>
      <c r="D8" s="26">
        <f>SUMIFS(fSales[Revenue],fSales[Month],$B8,fSales[Channel],D$4)</f>
        <v>22965.72</v>
      </c>
      <c r="E8" s="26">
        <f>SUMIFS(fSales[Revenue],fSales[Month],$B8,fSales[Channel],E$4)</f>
        <v>3836.2</v>
      </c>
      <c r="F8" s="27">
        <f>SUM(C8:E8)</f>
        <v>30258.62</v>
      </c>
      <c r="G8" s="29">
        <f>IF(F7=0,"",F8/F7-1)</f>
        <v>-0.2731002391479558</v>
      </c>
      <c r="I8" t="s">
        <v>36</v>
      </c>
      <c r="J8" s="26">
        <f>SUMIFS(fSales[Revenue],fSales[Month],DATE(2026,9,1),fSales[Product ID],"p11")</f>
        <v>4593.12</v>
      </c>
      <c r="K8" s="28">
        <f>J8/SUMIFS(fSales[Revenue],fSales[Month],DATE(2026,9,1))</f>
        <v>0.12320121669087442</v>
      </c>
    </row>
    <row r="9">
      <c r="A9" t="s">
        <v>37</v>
      </c>
      <c r="B9" s="25">
        <v>46054</v>
      </c>
      <c r="C9" s="26">
        <f>SUMIFS(fSales[Revenue],fSales[Month],$B9,fSales[Channel],C$4)</f>
        <v>3414.4</v>
      </c>
      <c r="D9" s="26">
        <f>SUMIFS(fSales[Revenue],fSales[Month],$B9,fSales[Channel],D$4)</f>
        <v>20274.06</v>
      </c>
      <c r="E9" s="26">
        <f>SUMIFS(fSales[Revenue],fSales[Month],$B9,fSales[Channel],E$4)</f>
        <v>4523.69</v>
      </c>
      <c r="F9" s="27">
        <f>SUM(C9:E9)</f>
        <v>28212.15</v>
      </c>
      <c r="G9" s="29">
        <f>IF(F8=0,"",F9/F8-1)</f>
        <v>-0.06763262832211114</v>
      </c>
      <c r="I9" t="s">
        <v>38</v>
      </c>
      <c r="J9" s="26">
        <f>SUMIFS(fSales[Revenue],fSales[Month],DATE(2026,9,1),fSales[Product ID],"p01")</f>
        <v>3679.52</v>
      </c>
      <c r="K9" s="28">
        <f>J9/SUMIFS(fSales[Revenue],fSales[Month],DATE(2026,9,1))</f>
        <v>0.09869573205977772</v>
      </c>
    </row>
    <row r="10">
      <c r="A10" t="s">
        <v>39</v>
      </c>
      <c r="B10" s="25">
        <v>46082</v>
      </c>
      <c r="C10" s="26">
        <f>SUMIFS(fSales[Revenue],fSales[Month],$B10,fSales[Channel],C$4)</f>
        <v>3661.25</v>
      </c>
      <c r="D10" s="26">
        <f>SUMIFS(fSales[Revenue],fSales[Month],$B10,fSales[Channel],D$4)</f>
        <v>23487.77</v>
      </c>
      <c r="E10" s="26">
        <f>SUMIFS(fSales[Revenue],fSales[Month],$B10,fSales[Channel],E$4)</f>
        <v>4462.24</v>
      </c>
      <c r="F10" s="27">
        <f>SUM(C10:E10)</f>
        <v>31611.26</v>
      </c>
      <c r="G10" s="29">
        <f>IF(F9=0,"",F10/F9-1)</f>
        <v>0.12048390498420014</v>
      </c>
    </row>
    <row r="11">
      <c r="A11" t="s">
        <v>40</v>
      </c>
      <c r="B11" s="25">
        <v>46113</v>
      </c>
      <c r="C11" s="26">
        <f>SUMIFS(fSales[Revenue],fSales[Month],$B11,fSales[Channel],C$4)</f>
        <v>4549.85</v>
      </c>
      <c r="D11" s="26">
        <f>SUMIFS(fSales[Revenue],fSales[Month],$B11,fSales[Channel],D$4)</f>
        <v>23367.45</v>
      </c>
      <c r="E11" s="26">
        <f>SUMIFS(fSales[Revenue],fSales[Month],$B11,fSales[Channel],E$4)</f>
        <v>4210.45</v>
      </c>
      <c r="F11" s="27">
        <f>SUM(C11:E11)</f>
        <v>32127.75</v>
      </c>
      <c r="G11" s="29">
        <f>IF(F10=0,"",F11/F10-1)</f>
        <v>0.016338798263656695</v>
      </c>
      <c r="I11" s="23" t="s">
        <v>41</v>
      </c>
    </row>
    <row r="12">
      <c r="A12" t="s">
        <v>42</v>
      </c>
      <c r="B12" s="25">
        <v>46143</v>
      </c>
      <c r="C12" s="26">
        <f>SUMIFS(fSales[Revenue],fSales[Month],$B12,fSales[Channel],C$4)</f>
        <v>3756.7</v>
      </c>
      <c r="D12" s="26">
        <f>SUMIFS(fSales[Revenue],fSales[Month],$B12,fSales[Channel],D$4)</f>
        <v>26353.18</v>
      </c>
      <c r="E12" s="26">
        <f>SUMIFS(fSales[Revenue],fSales[Month],$B12,fSales[Channel],E$4)</f>
        <v>4941.78</v>
      </c>
      <c r="F12" s="27">
        <f>SUM(C12:E12)</f>
        <v>35051.66</v>
      </c>
      <c r="G12" s="29">
        <f>IF(F11=0,"",F12/F11-1)</f>
        <v>0.09100886305452449</v>
      </c>
      <c r="I12" s="24" t="s">
        <v>43</v>
      </c>
      <c r="J12" s="24" t="s">
        <v>27</v>
      </c>
      <c r="K12" s="24" t="s">
        <v>28</v>
      </c>
    </row>
    <row r="13">
      <c r="A13" t="s">
        <v>44</v>
      </c>
      <c r="B13" s="25">
        <v>46174</v>
      </c>
      <c r="C13" s="26">
        <f>SUMIFS(fSales[Revenue],fSales[Month],$B13,fSales[Channel],C$4)</f>
        <v>4616.85</v>
      </c>
      <c r="D13" s="26">
        <f>SUMIFS(fSales[Revenue],fSales[Month],$B13,fSales[Channel],D$4)</f>
        <v>23228.74</v>
      </c>
      <c r="E13" s="26">
        <f>SUMIFS(fSales[Revenue],fSales[Month],$B13,fSales[Channel],E$4)</f>
        <v>6908.97</v>
      </c>
      <c r="F13" s="27">
        <f>SUM(C13:E13)</f>
        <v>34754.56</v>
      </c>
      <c r="G13" s="29">
        <f>IF(F12=0,"",F13/F12-1)</f>
        <v>-0.008476060762885429</v>
      </c>
      <c r="I13" t="s">
        <v>21</v>
      </c>
      <c r="J13" s="26">
        <f>SUMIFS(fSales[Revenue],fSales[Month],DATE(2026,9,1),fSales[Channel],I13)</f>
        <v>4661.85</v>
      </c>
      <c r="K13" s="28">
        <f>J13/SUM(J$13:J$15)</f>
        <v>0.12504476086632896</v>
      </c>
    </row>
    <row r="14">
      <c r="A14" t="s">
        <v>45</v>
      </c>
      <c r="B14" s="25">
        <v>46204</v>
      </c>
      <c r="C14" s="26">
        <f>SUMIFS(fSales[Revenue],fSales[Month],$B14,fSales[Channel],C$4)</f>
        <v>3315.65</v>
      </c>
      <c r="D14" s="26">
        <f>SUMIFS(fSales[Revenue],fSales[Month],$B14,fSales[Channel],D$4)</f>
        <v>18721.24</v>
      </c>
      <c r="E14" s="26">
        <f>SUMIFS(fSales[Revenue],fSales[Month],$B14,fSales[Channel],E$4)</f>
        <v>7936.58</v>
      </c>
      <c r="F14" s="27">
        <f>SUM(C14:E14)</f>
        <v>29973.47</v>
      </c>
      <c r="G14" s="29">
        <f>IF(F13=0,"",F14/F13-1)</f>
        <v>-0.1375672717479376</v>
      </c>
      <c r="I14" t="s">
        <v>22</v>
      </c>
      <c r="J14" s="26">
        <f>SUMIFS(fSales[Revenue],fSales[Month],DATE(2026,9,1),fSales[Channel],I14)</f>
        <v>24500.23</v>
      </c>
      <c r="K14" s="28">
        <f>J14/SUM(J$13:J$15)</f>
        <v>0.6571694502225638</v>
      </c>
    </row>
    <row r="15">
      <c r="A15" t="s">
        <v>46</v>
      </c>
      <c r="B15" s="25">
        <v>46235</v>
      </c>
      <c r="C15" s="26">
        <f>SUMIFS(fSales[Revenue],fSales[Month],$B15,fSales[Channel],C$4)</f>
        <v>3891.45</v>
      </c>
      <c r="D15" s="26">
        <f>SUMIFS(fSales[Revenue],fSales[Month],$B15,fSales[Channel],D$4)</f>
        <v>21659.98</v>
      </c>
      <c r="E15" s="26">
        <f>SUMIFS(fSales[Revenue],fSales[Month],$B15,fSales[Channel],E$4)</f>
        <v>7691.13</v>
      </c>
      <c r="F15" s="27">
        <f>SUM(C15:E15)</f>
        <v>33242.56</v>
      </c>
      <c r="G15" s="29">
        <f>IF(F14=0,"",F15/F14-1)</f>
        <v>0.1090661174698826</v>
      </c>
      <c r="I15" t="s">
        <v>23</v>
      </c>
      <c r="J15" s="26">
        <f>SUMIFS(fSales[Revenue],fSales[Month],DATE(2026,9,1),fSales[Channel],I15)</f>
        <v>8119.37</v>
      </c>
      <c r="K15" s="28">
        <f>J15/SUM(J$13:J$15)</f>
        <v>0.21778578891110725</v>
      </c>
    </row>
    <row r="16">
      <c r="A16" t="s">
        <v>47</v>
      </c>
      <c r="B16" s="25">
        <v>46266</v>
      </c>
      <c r="C16" s="26">
        <f>SUMIFS(fSales[Revenue],fSales[Month],$B16,fSales[Channel],C$4)</f>
        <v>4661.85</v>
      </c>
      <c r="D16" s="26">
        <f>SUMIFS(fSales[Revenue],fSales[Month],$B16,fSales[Channel],D$4)</f>
        <v>24500.23</v>
      </c>
      <c r="E16" s="26">
        <f>SUMIFS(fSales[Revenue],fSales[Month],$B16,fSales[Channel],E$4)</f>
        <v>8119.37</v>
      </c>
      <c r="F16" s="27">
        <f>SUM(C16:E16)</f>
        <v>37281.45</v>
      </c>
      <c r="G16" s="29">
        <f>IF(F15=0,"",F16/F15-1)</f>
        <v>0.1214975621612775</v>
      </c>
    </row>
  </sheetData>
  <tableParts count="1">
    <tablePart r:id="rIdTable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CA3AF"/>
  </sheetPr>
  <dimension ref="A1:M5971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11" customWidth="1"/>
    <col min="3" max="3" width="12" customWidth="1"/>
    <col min="4" max="4" width="20" customWidth="1"/>
    <col min="5" max="5" width="24" customWidth="1"/>
    <col min="6" max="6" width="28" customWidth="1"/>
    <col min="7" max="7" width="14" customWidth="1"/>
    <col min="8" max="8" width="8" customWidth="1"/>
    <col min="9" max="9" width="12" customWidth="1"/>
    <col min="10" max="10" width="12" customWidth="1"/>
    <col min="11" max="11" width="10" customWidth="1"/>
    <col min="12" max="12" width="30" customWidth="1"/>
    <col min="13" max="13" width="14" customWidth="1"/>
  </cols>
  <sheetData>
    <row r="1" ht="20" customHeight="1">
      <c r="A1" s="24" t="s">
        <v>48</v>
      </c>
      <c r="B1" s="24" t="s">
        <v>20</v>
      </c>
      <c r="C1" s="24" t="s">
        <v>43</v>
      </c>
      <c r="D1" s="24" t="s">
        <v>49</v>
      </c>
      <c r="E1" s="24" t="s">
        <v>50</v>
      </c>
      <c r="F1" s="24" t="s">
        <v>51</v>
      </c>
      <c r="G1" s="24" t="s">
        <v>52</v>
      </c>
      <c r="H1" s="24" t="s">
        <v>53</v>
      </c>
      <c r="I1" s="24" t="s">
        <v>27</v>
      </c>
      <c r="J1" s="24" t="s">
        <v>54</v>
      </c>
      <c r="K1" s="24" t="s">
        <v>55</v>
      </c>
      <c r="L1" s="24" t="s">
        <v>56</v>
      </c>
      <c r="M1" s="24" t="s">
        <v>57</v>
      </c>
    </row>
    <row r="2">
      <c r="A2" s="30">
        <v>45931</v>
      </c>
      <c r="B2" s="25">
        <v>45931</v>
      </c>
      <c r="C2" t="s">
        <v>22</v>
      </c>
      <c r="D2" t="s">
        <v>58</v>
      </c>
      <c r="E2"/>
      <c r="F2" t="s">
        <v>59</v>
      </c>
      <c r="G2" t="s">
        <v>60</v>
      </c>
      <c r="H2" s="31">
        <v>5</v>
      </c>
      <c r="I2" s="32">
        <v>82.5</v>
      </c>
      <c r="J2" s="32">
        <v>31</v>
      </c>
      <c r="K2" s="33">
        <v>1</v>
      </c>
      <c r="L2" t="s">
        <v>61</v>
      </c>
      <c r="M2" s="33">
        <v>5</v>
      </c>
    </row>
    <row r="3">
      <c r="A3" s="30">
        <v>45931</v>
      </c>
      <c r="B3" s="25">
        <v>45931</v>
      </c>
      <c r="C3" t="s">
        <v>22</v>
      </c>
      <c r="D3" t="s">
        <v>58</v>
      </c>
      <c r="E3"/>
      <c r="F3" t="s">
        <v>59</v>
      </c>
      <c r="G3" t="s">
        <v>62</v>
      </c>
      <c r="H3" s="31">
        <v>4</v>
      </c>
      <c r="I3" s="32">
        <v>22</v>
      </c>
      <c r="J3" s="32">
        <v>7.6</v>
      </c>
      <c r="K3" s="33">
        <v>0</v>
      </c>
      <c r="L3" t="s">
        <v>61</v>
      </c>
      <c r="M3" s="33">
        <v>6</v>
      </c>
    </row>
    <row r="4">
      <c r="A4" s="30">
        <v>45931</v>
      </c>
      <c r="B4" s="25">
        <v>45931</v>
      </c>
      <c r="C4" t="s">
        <v>22</v>
      </c>
      <c r="D4" t="s">
        <v>58</v>
      </c>
      <c r="E4"/>
      <c r="F4" t="s">
        <v>59</v>
      </c>
      <c r="G4" t="s">
        <v>63</v>
      </c>
      <c r="H4" s="31">
        <v>19</v>
      </c>
      <c r="I4" s="32">
        <v>80.75</v>
      </c>
      <c r="J4" s="32">
        <v>16.15</v>
      </c>
      <c r="K4" s="33">
        <v>0</v>
      </c>
      <c r="L4" t="s">
        <v>61</v>
      </c>
      <c r="M4" s="33">
        <v>7</v>
      </c>
    </row>
    <row r="5">
      <c r="A5" s="30">
        <v>45931</v>
      </c>
      <c r="B5" s="25">
        <v>45931</v>
      </c>
      <c r="C5" t="s">
        <v>22</v>
      </c>
      <c r="D5" t="s">
        <v>58</v>
      </c>
      <c r="E5"/>
      <c r="F5" t="s">
        <v>59</v>
      </c>
      <c r="G5" t="s">
        <v>64</v>
      </c>
      <c r="H5" s="31">
        <v>32</v>
      </c>
      <c r="I5" s="32">
        <v>96</v>
      </c>
      <c r="J5" s="32">
        <v>14.4</v>
      </c>
      <c r="K5" s="33">
        <v>0</v>
      </c>
      <c r="L5" t="s">
        <v>61</v>
      </c>
      <c r="M5" s="33">
        <v>8</v>
      </c>
    </row>
    <row r="6">
      <c r="A6" s="30">
        <v>45931</v>
      </c>
      <c r="B6" s="25">
        <v>45931</v>
      </c>
      <c r="C6" t="s">
        <v>22</v>
      </c>
      <c r="D6" t="s">
        <v>65</v>
      </c>
      <c r="E6"/>
      <c r="F6" t="s">
        <v>66</v>
      </c>
      <c r="G6" t="s">
        <v>67</v>
      </c>
      <c r="H6" s="31">
        <v>3</v>
      </c>
      <c r="I6" s="32">
        <v>42</v>
      </c>
      <c r="J6" s="32">
        <v>16.2</v>
      </c>
      <c r="K6" s="33">
        <v>1</v>
      </c>
      <c r="L6" t="s">
        <v>61</v>
      </c>
      <c r="M6" s="33">
        <v>167</v>
      </c>
    </row>
    <row r="7">
      <c r="A7" s="30">
        <v>45931</v>
      </c>
      <c r="B7" s="25">
        <v>45931</v>
      </c>
      <c r="C7" t="s">
        <v>22</v>
      </c>
      <c r="D7" t="s">
        <v>65</v>
      </c>
      <c r="E7"/>
      <c r="F7" t="s">
        <v>66</v>
      </c>
      <c r="G7" t="s">
        <v>68</v>
      </c>
      <c r="H7" s="31">
        <v>15</v>
      </c>
      <c r="I7" s="32">
        <v>71.25</v>
      </c>
      <c r="J7" s="32">
        <v>14.25</v>
      </c>
      <c r="K7" s="33">
        <v>0</v>
      </c>
      <c r="L7" t="s">
        <v>61</v>
      </c>
      <c r="M7" s="33">
        <v>168</v>
      </c>
    </row>
    <row r="8">
      <c r="A8" s="30">
        <v>45931</v>
      </c>
      <c r="B8" s="25">
        <v>45931</v>
      </c>
      <c r="C8" t="s">
        <v>22</v>
      </c>
      <c r="D8" t="s">
        <v>65</v>
      </c>
      <c r="E8"/>
      <c r="F8" t="s">
        <v>66</v>
      </c>
      <c r="G8" t="s">
        <v>64</v>
      </c>
      <c r="H8" s="31">
        <v>17</v>
      </c>
      <c r="I8" s="32">
        <v>49.47</v>
      </c>
      <c r="J8" s="32">
        <v>7.65</v>
      </c>
      <c r="K8" s="33">
        <v>0</v>
      </c>
      <c r="L8" t="s">
        <v>61</v>
      </c>
      <c r="M8" s="33">
        <v>169</v>
      </c>
    </row>
    <row r="9">
      <c r="A9" s="30">
        <v>45931</v>
      </c>
      <c r="B9" s="25">
        <v>45931</v>
      </c>
      <c r="C9" t="s">
        <v>22</v>
      </c>
      <c r="D9" t="s">
        <v>65</v>
      </c>
      <c r="E9"/>
      <c r="F9" t="s">
        <v>66</v>
      </c>
      <c r="G9" t="s">
        <v>62</v>
      </c>
      <c r="H9" s="31">
        <v>3</v>
      </c>
      <c r="I9" s="32">
        <v>16.5</v>
      </c>
      <c r="J9" s="32">
        <v>5.7</v>
      </c>
      <c r="K9" s="33">
        <v>0</v>
      </c>
      <c r="L9" t="s">
        <v>61</v>
      </c>
      <c r="M9" s="33">
        <v>170</v>
      </c>
    </row>
    <row r="10">
      <c r="A10" s="30">
        <v>45931</v>
      </c>
      <c r="B10" s="25">
        <v>45931</v>
      </c>
      <c r="C10" t="s">
        <v>21</v>
      </c>
      <c r="D10" t="s">
        <v>21</v>
      </c>
      <c r="E10"/>
      <c r="F10" t="s">
        <v>69</v>
      </c>
      <c r="G10" t="s">
        <v>70</v>
      </c>
      <c r="H10" s="31">
        <v>3</v>
      </c>
      <c r="I10" s="32">
        <v>44.55</v>
      </c>
      <c r="J10" s="32">
        <v>18.9</v>
      </c>
      <c r="K10" s="33">
        <v>1</v>
      </c>
      <c r="L10" t="s">
        <v>71</v>
      </c>
      <c r="M10" s="33">
        <v>2</v>
      </c>
    </row>
    <row r="11">
      <c r="A11" s="30">
        <v>45931</v>
      </c>
      <c r="B11" s="25">
        <v>45931</v>
      </c>
      <c r="C11" t="s">
        <v>21</v>
      </c>
      <c r="D11" t="s">
        <v>21</v>
      </c>
      <c r="E11"/>
      <c r="F11" t="s">
        <v>72</v>
      </c>
      <c r="G11" t="s">
        <v>62</v>
      </c>
      <c r="H11" s="31">
        <v>1</v>
      </c>
      <c r="I11" s="32">
        <v>5.5</v>
      </c>
      <c r="J11" s="32">
        <v>1.9</v>
      </c>
      <c r="K11" s="33">
        <v>1</v>
      </c>
      <c r="L11" t="s">
        <v>71</v>
      </c>
      <c r="M11" s="33">
        <v>3</v>
      </c>
    </row>
    <row r="12">
      <c r="A12" s="30">
        <v>45931</v>
      </c>
      <c r="B12" s="25">
        <v>45931</v>
      </c>
      <c r="C12" t="s">
        <v>21</v>
      </c>
      <c r="D12" t="s">
        <v>21</v>
      </c>
      <c r="E12"/>
      <c r="F12" t="s">
        <v>73</v>
      </c>
      <c r="G12" t="s">
        <v>67</v>
      </c>
      <c r="H12" s="31">
        <v>1</v>
      </c>
      <c r="I12" s="32">
        <v>12.6</v>
      </c>
      <c r="J12" s="32">
        <v>5.4</v>
      </c>
      <c r="K12" s="33">
        <v>1</v>
      </c>
      <c r="L12" t="s">
        <v>71</v>
      </c>
      <c r="M12" s="33">
        <v>4</v>
      </c>
    </row>
    <row r="13">
      <c r="A13" s="30">
        <v>45932</v>
      </c>
      <c r="B13" s="25">
        <v>45931</v>
      </c>
      <c r="C13" t="s">
        <v>22</v>
      </c>
      <c r="D13" t="s">
        <v>58</v>
      </c>
      <c r="E13"/>
      <c r="F13" t="s">
        <v>74</v>
      </c>
      <c r="G13" t="s">
        <v>64</v>
      </c>
      <c r="H13" s="31">
        <v>33</v>
      </c>
      <c r="I13" s="32">
        <v>94.05</v>
      </c>
      <c r="J13" s="32">
        <v>14.85</v>
      </c>
      <c r="K13" s="33">
        <v>1</v>
      </c>
      <c r="L13" t="s">
        <v>61</v>
      </c>
      <c r="M13" s="33">
        <v>9</v>
      </c>
    </row>
    <row r="14">
      <c r="A14" s="30">
        <v>45932</v>
      </c>
      <c r="B14" s="25">
        <v>45931</v>
      </c>
      <c r="C14" t="s">
        <v>22</v>
      </c>
      <c r="D14" t="s">
        <v>58</v>
      </c>
      <c r="E14"/>
      <c r="F14" t="s">
        <v>74</v>
      </c>
      <c r="G14" t="s">
        <v>62</v>
      </c>
      <c r="H14" s="31">
        <v>3</v>
      </c>
      <c r="I14" s="32">
        <v>16.5</v>
      </c>
      <c r="J14" s="32">
        <v>5.7</v>
      </c>
      <c r="K14" s="33">
        <v>0</v>
      </c>
      <c r="L14" t="s">
        <v>61</v>
      </c>
      <c r="M14" s="33">
        <v>10</v>
      </c>
    </row>
    <row r="15">
      <c r="A15" s="30">
        <v>45932</v>
      </c>
      <c r="B15" s="25">
        <v>45931</v>
      </c>
      <c r="C15" t="s">
        <v>22</v>
      </c>
      <c r="D15" t="s">
        <v>58</v>
      </c>
      <c r="E15"/>
      <c r="F15" t="s">
        <v>74</v>
      </c>
      <c r="G15" t="s">
        <v>63</v>
      </c>
      <c r="H15" s="31">
        <v>16</v>
      </c>
      <c r="I15" s="32">
        <v>68</v>
      </c>
      <c r="J15" s="32">
        <v>13.6</v>
      </c>
      <c r="K15" s="33">
        <v>0</v>
      </c>
      <c r="L15" t="s">
        <v>61</v>
      </c>
      <c r="M15" s="33">
        <v>11</v>
      </c>
    </row>
    <row r="16">
      <c r="A16" s="30">
        <v>45932</v>
      </c>
      <c r="B16" s="25">
        <v>45931</v>
      </c>
      <c r="C16" t="s">
        <v>22</v>
      </c>
      <c r="D16" t="s">
        <v>58</v>
      </c>
      <c r="E16"/>
      <c r="F16" t="s">
        <v>74</v>
      </c>
      <c r="G16" t="s">
        <v>60</v>
      </c>
      <c r="H16" s="31">
        <v>5</v>
      </c>
      <c r="I16" s="32">
        <v>80.03</v>
      </c>
      <c r="J16" s="32">
        <v>31</v>
      </c>
      <c r="K16" s="33">
        <v>0</v>
      </c>
      <c r="L16" t="s">
        <v>61</v>
      </c>
      <c r="M16" s="33">
        <v>12</v>
      </c>
    </row>
    <row r="17">
      <c r="A17" s="30">
        <v>45932</v>
      </c>
      <c r="B17" s="25">
        <v>45931</v>
      </c>
      <c r="C17" t="s">
        <v>22</v>
      </c>
      <c r="D17" t="s">
        <v>58</v>
      </c>
      <c r="E17"/>
      <c r="F17" t="s">
        <v>74</v>
      </c>
      <c r="G17" t="s">
        <v>68</v>
      </c>
      <c r="H17" s="31">
        <v>25</v>
      </c>
      <c r="I17" s="32">
        <v>118.75</v>
      </c>
      <c r="J17" s="32">
        <v>23.75</v>
      </c>
      <c r="K17" s="33">
        <v>0</v>
      </c>
      <c r="L17" t="s">
        <v>61</v>
      </c>
      <c r="M17" s="33">
        <v>13</v>
      </c>
    </row>
    <row r="18">
      <c r="A18" s="30">
        <v>45932</v>
      </c>
      <c r="B18" s="25">
        <v>45931</v>
      </c>
      <c r="C18" t="s">
        <v>22</v>
      </c>
      <c r="D18" t="s">
        <v>65</v>
      </c>
      <c r="E18"/>
      <c r="F18" t="s">
        <v>75</v>
      </c>
      <c r="G18" t="s">
        <v>63</v>
      </c>
      <c r="H18" s="31">
        <v>11</v>
      </c>
      <c r="I18" s="32">
        <v>45.35</v>
      </c>
      <c r="J18" s="32">
        <v>9.35</v>
      </c>
      <c r="K18" s="33">
        <v>1</v>
      </c>
      <c r="L18" t="s">
        <v>61</v>
      </c>
      <c r="M18" s="33">
        <v>171</v>
      </c>
    </row>
    <row r="19">
      <c r="A19" s="30">
        <v>45932</v>
      </c>
      <c r="B19" s="25">
        <v>45931</v>
      </c>
      <c r="C19" t="s">
        <v>22</v>
      </c>
      <c r="D19" t="s">
        <v>65</v>
      </c>
      <c r="E19"/>
      <c r="F19" t="s">
        <v>75</v>
      </c>
      <c r="G19" t="s">
        <v>68</v>
      </c>
      <c r="H19" s="31">
        <v>11</v>
      </c>
      <c r="I19" s="32">
        <v>52.25</v>
      </c>
      <c r="J19" s="32">
        <v>10.45</v>
      </c>
      <c r="K19" s="33">
        <v>0</v>
      </c>
      <c r="L19" t="s">
        <v>61</v>
      </c>
      <c r="M19" s="33">
        <v>172</v>
      </c>
    </row>
    <row r="20">
      <c r="A20" s="30">
        <v>45932</v>
      </c>
      <c r="B20" s="25">
        <v>45931</v>
      </c>
      <c r="C20" t="s">
        <v>22</v>
      </c>
      <c r="D20" t="s">
        <v>65</v>
      </c>
      <c r="E20"/>
      <c r="F20" t="s">
        <v>75</v>
      </c>
      <c r="G20" t="s">
        <v>64</v>
      </c>
      <c r="H20" s="31">
        <v>12</v>
      </c>
      <c r="I20" s="32">
        <v>34.2</v>
      </c>
      <c r="J20" s="32">
        <v>5.4</v>
      </c>
      <c r="K20" s="33">
        <v>0</v>
      </c>
      <c r="L20" t="s">
        <v>61</v>
      </c>
      <c r="M20" s="33">
        <v>173</v>
      </c>
    </row>
    <row r="21">
      <c r="A21" s="30">
        <v>45932</v>
      </c>
      <c r="B21" s="25">
        <v>45931</v>
      </c>
      <c r="C21" t="s">
        <v>22</v>
      </c>
      <c r="D21" t="s">
        <v>65</v>
      </c>
      <c r="E21"/>
      <c r="F21" t="s">
        <v>75</v>
      </c>
      <c r="G21" t="s">
        <v>67</v>
      </c>
      <c r="H21" s="31">
        <v>4</v>
      </c>
      <c r="I21" s="32">
        <v>56</v>
      </c>
      <c r="J21" s="32">
        <v>21.6</v>
      </c>
      <c r="K21" s="33">
        <v>0</v>
      </c>
      <c r="L21" t="s">
        <v>61</v>
      </c>
      <c r="M21" s="33">
        <v>174</v>
      </c>
    </row>
    <row r="22">
      <c r="A22" s="30">
        <v>45932</v>
      </c>
      <c r="B22" s="25">
        <v>45931</v>
      </c>
      <c r="C22" t="s">
        <v>21</v>
      </c>
      <c r="D22" t="s">
        <v>21</v>
      </c>
      <c r="E22"/>
      <c r="F22" t="s">
        <v>76</v>
      </c>
      <c r="G22" t="s">
        <v>62</v>
      </c>
      <c r="H22" s="31">
        <v>3</v>
      </c>
      <c r="I22" s="32">
        <v>16.5</v>
      </c>
      <c r="J22" s="32">
        <v>5.7</v>
      </c>
      <c r="K22" s="33">
        <v>1</v>
      </c>
      <c r="L22" t="s">
        <v>71</v>
      </c>
      <c r="M22" s="33">
        <v>5</v>
      </c>
    </row>
    <row r="23">
      <c r="A23" s="30">
        <v>45932</v>
      </c>
      <c r="B23" s="25">
        <v>45931</v>
      </c>
      <c r="C23" t="s">
        <v>21</v>
      </c>
      <c r="D23" t="s">
        <v>21</v>
      </c>
      <c r="E23"/>
      <c r="F23" t="s">
        <v>76</v>
      </c>
      <c r="G23" t="s">
        <v>77</v>
      </c>
      <c r="H23" s="31">
        <v>1</v>
      </c>
      <c r="I23" s="32">
        <v>14</v>
      </c>
      <c r="J23" s="32">
        <v>5.5</v>
      </c>
      <c r="K23" s="33">
        <v>0</v>
      </c>
      <c r="L23" t="s">
        <v>71</v>
      </c>
      <c r="M23" s="33">
        <v>6</v>
      </c>
    </row>
    <row r="24">
      <c r="A24" s="30">
        <v>45932</v>
      </c>
      <c r="B24" s="25">
        <v>45931</v>
      </c>
      <c r="C24" t="s">
        <v>21</v>
      </c>
      <c r="D24" t="s">
        <v>21</v>
      </c>
      <c r="E24"/>
      <c r="F24" t="s">
        <v>78</v>
      </c>
      <c r="G24" t="s">
        <v>62</v>
      </c>
      <c r="H24" s="31">
        <v>2</v>
      </c>
      <c r="I24" s="32">
        <v>9.9</v>
      </c>
      <c r="J24" s="32">
        <v>3.8</v>
      </c>
      <c r="K24" s="33">
        <v>1</v>
      </c>
      <c r="L24" t="s">
        <v>71</v>
      </c>
      <c r="M24" s="33">
        <v>7</v>
      </c>
    </row>
    <row r="25">
      <c r="A25" s="30">
        <v>45932</v>
      </c>
      <c r="B25" s="25">
        <v>45931</v>
      </c>
      <c r="C25" t="s">
        <v>21</v>
      </c>
      <c r="D25" t="s">
        <v>21</v>
      </c>
      <c r="E25"/>
      <c r="F25" t="s">
        <v>79</v>
      </c>
      <c r="G25" t="s">
        <v>60</v>
      </c>
      <c r="H25" s="31">
        <v>1</v>
      </c>
      <c r="I25" s="32">
        <v>16.5</v>
      </c>
      <c r="J25" s="32">
        <v>6.2</v>
      </c>
      <c r="K25" s="33">
        <v>1</v>
      </c>
      <c r="L25" t="s">
        <v>71</v>
      </c>
      <c r="M25" s="33">
        <v>8</v>
      </c>
    </row>
    <row r="26">
      <c r="A26" s="30">
        <v>45932</v>
      </c>
      <c r="B26" s="25">
        <v>45931</v>
      </c>
      <c r="C26" t="s">
        <v>21</v>
      </c>
      <c r="D26" t="s">
        <v>21</v>
      </c>
      <c r="E26"/>
      <c r="F26" t="s">
        <v>80</v>
      </c>
      <c r="G26" t="s">
        <v>81</v>
      </c>
      <c r="H26" s="31">
        <v>1</v>
      </c>
      <c r="I26" s="32">
        <v>20</v>
      </c>
      <c r="J26" s="32">
        <v>7.2</v>
      </c>
      <c r="K26" s="33">
        <v>1</v>
      </c>
      <c r="L26" t="s">
        <v>71</v>
      </c>
      <c r="M26" s="33">
        <v>9</v>
      </c>
    </row>
    <row r="27">
      <c r="A27" s="30">
        <v>45932</v>
      </c>
      <c r="B27" s="25">
        <v>45931</v>
      </c>
      <c r="C27" t="s">
        <v>21</v>
      </c>
      <c r="D27" t="s">
        <v>21</v>
      </c>
      <c r="E27"/>
      <c r="F27" t="s">
        <v>82</v>
      </c>
      <c r="G27" t="s">
        <v>70</v>
      </c>
      <c r="H27" s="31">
        <v>1</v>
      </c>
      <c r="I27" s="32">
        <v>16.5</v>
      </c>
      <c r="J27" s="32">
        <v>6.3</v>
      </c>
      <c r="K27" s="33">
        <v>1</v>
      </c>
      <c r="L27" t="s">
        <v>71</v>
      </c>
      <c r="M27" s="33">
        <v>10</v>
      </c>
    </row>
    <row r="28">
      <c r="A28" s="30">
        <v>45933</v>
      </c>
      <c r="B28" s="25">
        <v>45931</v>
      </c>
      <c r="C28" t="s">
        <v>22</v>
      </c>
      <c r="D28" t="s">
        <v>58</v>
      </c>
      <c r="E28"/>
      <c r="F28" t="s">
        <v>83</v>
      </c>
      <c r="G28" t="s">
        <v>60</v>
      </c>
      <c r="H28" s="31">
        <v>4</v>
      </c>
      <c r="I28" s="32">
        <v>64.02</v>
      </c>
      <c r="J28" s="32">
        <v>24.8</v>
      </c>
      <c r="K28" s="33">
        <v>1</v>
      </c>
      <c r="L28" t="s">
        <v>61</v>
      </c>
      <c r="M28" s="33">
        <v>14</v>
      </c>
    </row>
    <row r="29">
      <c r="A29" s="30">
        <v>45933</v>
      </c>
      <c r="B29" s="25">
        <v>45931</v>
      </c>
      <c r="C29" t="s">
        <v>22</v>
      </c>
      <c r="D29" t="s">
        <v>58</v>
      </c>
      <c r="E29"/>
      <c r="F29" t="s">
        <v>83</v>
      </c>
      <c r="G29" t="s">
        <v>64</v>
      </c>
      <c r="H29" s="31">
        <v>38</v>
      </c>
      <c r="I29" s="32">
        <v>114</v>
      </c>
      <c r="J29" s="32">
        <v>17.1</v>
      </c>
      <c r="K29" s="33">
        <v>0</v>
      </c>
      <c r="L29" t="s">
        <v>61</v>
      </c>
      <c r="M29" s="33">
        <v>15</v>
      </c>
    </row>
    <row r="30">
      <c r="A30" s="30">
        <v>45933</v>
      </c>
      <c r="B30" s="25">
        <v>45931</v>
      </c>
      <c r="C30" t="s">
        <v>22</v>
      </c>
      <c r="D30" t="s">
        <v>58</v>
      </c>
      <c r="E30"/>
      <c r="F30" t="s">
        <v>83</v>
      </c>
      <c r="G30" t="s">
        <v>68</v>
      </c>
      <c r="H30" s="31">
        <v>18</v>
      </c>
      <c r="I30" s="32">
        <v>82.94</v>
      </c>
      <c r="J30" s="32">
        <v>17.1</v>
      </c>
      <c r="K30" s="33">
        <v>0</v>
      </c>
      <c r="L30" t="s">
        <v>61</v>
      </c>
      <c r="M30" s="33">
        <v>16</v>
      </c>
    </row>
    <row r="31">
      <c r="A31" s="30">
        <v>45933</v>
      </c>
      <c r="B31" s="25">
        <v>45931</v>
      </c>
      <c r="C31" t="s">
        <v>22</v>
      </c>
      <c r="D31" t="s">
        <v>58</v>
      </c>
      <c r="E31"/>
      <c r="F31" t="s">
        <v>83</v>
      </c>
      <c r="G31" t="s">
        <v>62</v>
      </c>
      <c r="H31" s="31">
        <v>5</v>
      </c>
      <c r="I31" s="32">
        <v>27.5</v>
      </c>
      <c r="J31" s="32">
        <v>9.5</v>
      </c>
      <c r="K31" s="33">
        <v>0</v>
      </c>
      <c r="L31" t="s">
        <v>61</v>
      </c>
      <c r="M31" s="33">
        <v>17</v>
      </c>
    </row>
    <row r="32">
      <c r="A32" s="30">
        <v>45933</v>
      </c>
      <c r="B32" s="25">
        <v>45931</v>
      </c>
      <c r="C32" t="s">
        <v>22</v>
      </c>
      <c r="D32" t="s">
        <v>58</v>
      </c>
      <c r="E32"/>
      <c r="F32" t="s">
        <v>83</v>
      </c>
      <c r="G32" t="s">
        <v>63</v>
      </c>
      <c r="H32" s="31">
        <v>39</v>
      </c>
      <c r="I32" s="32">
        <v>165.75</v>
      </c>
      <c r="J32" s="32">
        <v>33.15</v>
      </c>
      <c r="K32" s="33">
        <v>0</v>
      </c>
      <c r="L32" t="s">
        <v>61</v>
      </c>
      <c r="M32" s="33">
        <v>18</v>
      </c>
    </row>
    <row r="33">
      <c r="A33" s="30">
        <v>45933</v>
      </c>
      <c r="B33" s="25">
        <v>45931</v>
      </c>
      <c r="C33" t="s">
        <v>22</v>
      </c>
      <c r="D33" t="s">
        <v>58</v>
      </c>
      <c r="E33"/>
      <c r="F33" t="s">
        <v>83</v>
      </c>
      <c r="G33" t="s">
        <v>67</v>
      </c>
      <c r="H33" s="31">
        <v>4</v>
      </c>
      <c r="I33" s="32">
        <v>53.2</v>
      </c>
      <c r="J33" s="32">
        <v>21.6</v>
      </c>
      <c r="K33" s="33">
        <v>0</v>
      </c>
      <c r="L33" t="s">
        <v>61</v>
      </c>
      <c r="M33" s="33">
        <v>19</v>
      </c>
    </row>
    <row r="34">
      <c r="A34" s="30">
        <v>45933</v>
      </c>
      <c r="B34" s="25">
        <v>45931</v>
      </c>
      <c r="C34" t="s">
        <v>22</v>
      </c>
      <c r="D34" t="s">
        <v>65</v>
      </c>
      <c r="E34"/>
      <c r="F34" t="s">
        <v>84</v>
      </c>
      <c r="G34" t="s">
        <v>60</v>
      </c>
      <c r="H34" s="31">
        <v>4</v>
      </c>
      <c r="I34" s="32">
        <v>66</v>
      </c>
      <c r="J34" s="32">
        <v>24.8</v>
      </c>
      <c r="K34" s="33">
        <v>1</v>
      </c>
      <c r="L34" t="s">
        <v>61</v>
      </c>
      <c r="M34" s="33">
        <v>175</v>
      </c>
    </row>
    <row r="35">
      <c r="A35" s="30">
        <v>45933</v>
      </c>
      <c r="B35" s="25">
        <v>45931</v>
      </c>
      <c r="C35" t="s">
        <v>22</v>
      </c>
      <c r="D35" t="s">
        <v>65</v>
      </c>
      <c r="E35"/>
      <c r="F35" t="s">
        <v>84</v>
      </c>
      <c r="G35" t="s">
        <v>68</v>
      </c>
      <c r="H35" s="31">
        <v>20</v>
      </c>
      <c r="I35" s="32">
        <v>90.25</v>
      </c>
      <c r="J35" s="32">
        <v>19</v>
      </c>
      <c r="K35" s="33">
        <v>0</v>
      </c>
      <c r="L35" t="s">
        <v>61</v>
      </c>
      <c r="M35" s="33">
        <v>176</v>
      </c>
    </row>
    <row r="36">
      <c r="A36" s="30">
        <v>45933</v>
      </c>
      <c r="B36" s="25">
        <v>45931</v>
      </c>
      <c r="C36" t="s">
        <v>22</v>
      </c>
      <c r="D36" t="s">
        <v>65</v>
      </c>
      <c r="E36"/>
      <c r="F36" t="s">
        <v>84</v>
      </c>
      <c r="G36" t="s">
        <v>64</v>
      </c>
      <c r="H36" s="31">
        <v>11</v>
      </c>
      <c r="I36" s="32">
        <v>33</v>
      </c>
      <c r="J36" s="32">
        <v>4.95</v>
      </c>
      <c r="K36" s="33">
        <v>0</v>
      </c>
      <c r="L36" t="s">
        <v>61</v>
      </c>
      <c r="M36" s="33">
        <v>177</v>
      </c>
    </row>
    <row r="37">
      <c r="A37" s="30">
        <v>45933</v>
      </c>
      <c r="B37" s="25">
        <v>45931</v>
      </c>
      <c r="C37" t="s">
        <v>22</v>
      </c>
      <c r="D37" t="s">
        <v>65</v>
      </c>
      <c r="E37"/>
      <c r="F37" t="s">
        <v>84</v>
      </c>
      <c r="G37" t="s">
        <v>63</v>
      </c>
      <c r="H37" s="31">
        <v>26</v>
      </c>
      <c r="I37" s="32">
        <v>107.19</v>
      </c>
      <c r="J37" s="32">
        <v>22.1</v>
      </c>
      <c r="K37" s="33">
        <v>0</v>
      </c>
      <c r="L37" t="s">
        <v>61</v>
      </c>
      <c r="M37" s="33">
        <v>178</v>
      </c>
    </row>
    <row r="38">
      <c r="A38" s="30">
        <v>45933</v>
      </c>
      <c r="B38" s="25">
        <v>45931</v>
      </c>
      <c r="C38" t="s">
        <v>22</v>
      </c>
      <c r="D38" t="s">
        <v>65</v>
      </c>
      <c r="E38"/>
      <c r="F38" t="s">
        <v>84</v>
      </c>
      <c r="G38" t="s">
        <v>62</v>
      </c>
      <c r="H38" s="31">
        <v>2</v>
      </c>
      <c r="I38" s="32">
        <v>11</v>
      </c>
      <c r="J38" s="32">
        <v>3.8</v>
      </c>
      <c r="K38" s="33">
        <v>0</v>
      </c>
      <c r="L38" t="s">
        <v>61</v>
      </c>
      <c r="M38" s="33">
        <v>179</v>
      </c>
    </row>
    <row r="39">
      <c r="A39" s="30">
        <v>45933</v>
      </c>
      <c r="B39" s="25">
        <v>45931</v>
      </c>
      <c r="C39" t="s">
        <v>21</v>
      </c>
      <c r="D39" t="s">
        <v>21</v>
      </c>
      <c r="E39"/>
      <c r="F39" t="s">
        <v>85</v>
      </c>
      <c r="G39" t="s">
        <v>62</v>
      </c>
      <c r="H39" s="31">
        <v>1</v>
      </c>
      <c r="I39" s="32">
        <v>5.5</v>
      </c>
      <c r="J39" s="32">
        <v>1.9</v>
      </c>
      <c r="K39" s="33">
        <v>1</v>
      </c>
      <c r="L39" t="s">
        <v>71</v>
      </c>
      <c r="M39" s="33">
        <v>13</v>
      </c>
    </row>
    <row r="40">
      <c r="A40" s="30">
        <v>45933</v>
      </c>
      <c r="B40" s="25">
        <v>45931</v>
      </c>
      <c r="C40" t="s">
        <v>21</v>
      </c>
      <c r="D40" t="s">
        <v>21</v>
      </c>
      <c r="E40"/>
      <c r="F40" t="s">
        <v>86</v>
      </c>
      <c r="G40" t="s">
        <v>67</v>
      </c>
      <c r="H40" s="31">
        <v>2</v>
      </c>
      <c r="I40" s="32">
        <v>28</v>
      </c>
      <c r="J40" s="32">
        <v>10.8</v>
      </c>
      <c r="K40" s="33">
        <v>1</v>
      </c>
      <c r="L40" t="s">
        <v>71</v>
      </c>
      <c r="M40" s="33">
        <v>14</v>
      </c>
    </row>
    <row r="41">
      <c r="A41" s="30">
        <v>45933</v>
      </c>
      <c r="B41" s="25">
        <v>45931</v>
      </c>
      <c r="C41" t="s">
        <v>21</v>
      </c>
      <c r="D41" t="s">
        <v>21</v>
      </c>
      <c r="E41"/>
      <c r="F41" t="s">
        <v>87</v>
      </c>
      <c r="G41" t="s">
        <v>62</v>
      </c>
      <c r="H41" s="31">
        <v>2</v>
      </c>
      <c r="I41" s="32">
        <v>11</v>
      </c>
      <c r="J41" s="32">
        <v>3.8</v>
      </c>
      <c r="K41" s="33">
        <v>1</v>
      </c>
      <c r="L41" t="s">
        <v>71</v>
      </c>
      <c r="M41" s="33">
        <v>15</v>
      </c>
    </row>
    <row r="42">
      <c r="A42" s="30">
        <v>45933</v>
      </c>
      <c r="B42" s="25">
        <v>45931</v>
      </c>
      <c r="C42" t="s">
        <v>21</v>
      </c>
      <c r="D42" t="s">
        <v>21</v>
      </c>
      <c r="E42"/>
      <c r="F42" t="s">
        <v>88</v>
      </c>
      <c r="G42" t="s">
        <v>67</v>
      </c>
      <c r="H42" s="31">
        <v>1</v>
      </c>
      <c r="I42" s="32">
        <v>14</v>
      </c>
      <c r="J42" s="32">
        <v>5.4</v>
      </c>
      <c r="K42" s="33">
        <v>1</v>
      </c>
      <c r="L42" t="s">
        <v>71</v>
      </c>
      <c r="M42" s="33">
        <v>16</v>
      </c>
    </row>
    <row r="43">
      <c r="A43" s="30">
        <v>45934</v>
      </c>
      <c r="B43" s="25">
        <v>45931</v>
      </c>
      <c r="C43" t="s">
        <v>22</v>
      </c>
      <c r="D43" t="s">
        <v>58</v>
      </c>
      <c r="E43"/>
      <c r="F43" t="s">
        <v>89</v>
      </c>
      <c r="G43" t="s">
        <v>68</v>
      </c>
      <c r="H43" s="31">
        <v>41</v>
      </c>
      <c r="I43" s="32">
        <v>185.01</v>
      </c>
      <c r="J43" s="32">
        <v>38.95</v>
      </c>
      <c r="K43" s="33">
        <v>1</v>
      </c>
      <c r="L43" t="s">
        <v>61</v>
      </c>
      <c r="M43" s="33">
        <v>20</v>
      </c>
    </row>
    <row r="44">
      <c r="A44" s="30">
        <v>45934</v>
      </c>
      <c r="B44" s="25">
        <v>45931</v>
      </c>
      <c r="C44" t="s">
        <v>22</v>
      </c>
      <c r="D44" t="s">
        <v>58</v>
      </c>
      <c r="E44"/>
      <c r="F44" t="s">
        <v>89</v>
      </c>
      <c r="G44" t="s">
        <v>63</v>
      </c>
      <c r="H44" s="31">
        <v>47</v>
      </c>
      <c r="I44" s="32">
        <v>199.75</v>
      </c>
      <c r="J44" s="32">
        <v>39.95</v>
      </c>
      <c r="K44" s="33">
        <v>0</v>
      </c>
      <c r="L44" t="s">
        <v>61</v>
      </c>
      <c r="M44" s="33">
        <v>21</v>
      </c>
    </row>
    <row r="45">
      <c r="A45" s="30">
        <v>45934</v>
      </c>
      <c r="B45" s="25">
        <v>45931</v>
      </c>
      <c r="C45" t="s">
        <v>22</v>
      </c>
      <c r="D45" t="s">
        <v>58</v>
      </c>
      <c r="E45"/>
      <c r="F45" t="s">
        <v>89</v>
      </c>
      <c r="G45" t="s">
        <v>67</v>
      </c>
      <c r="H45" s="31">
        <v>4</v>
      </c>
      <c r="I45" s="32">
        <v>53.2</v>
      </c>
      <c r="J45" s="32">
        <v>21.6</v>
      </c>
      <c r="K45" s="33">
        <v>0</v>
      </c>
      <c r="L45" t="s">
        <v>61</v>
      </c>
      <c r="M45" s="33">
        <v>22</v>
      </c>
    </row>
    <row r="46">
      <c r="A46" s="30">
        <v>45934</v>
      </c>
      <c r="B46" s="25">
        <v>45931</v>
      </c>
      <c r="C46" t="s">
        <v>22</v>
      </c>
      <c r="D46" t="s">
        <v>58</v>
      </c>
      <c r="E46"/>
      <c r="F46" t="s">
        <v>89</v>
      </c>
      <c r="G46" t="s">
        <v>60</v>
      </c>
      <c r="H46" s="31">
        <v>7</v>
      </c>
      <c r="I46" s="32">
        <v>109.73</v>
      </c>
      <c r="J46" s="32">
        <v>43.4</v>
      </c>
      <c r="K46" s="33">
        <v>0</v>
      </c>
      <c r="L46" t="s">
        <v>61</v>
      </c>
      <c r="M46" s="33">
        <v>23</v>
      </c>
    </row>
    <row r="47">
      <c r="A47" s="30">
        <v>45934</v>
      </c>
      <c r="B47" s="25">
        <v>45931</v>
      </c>
      <c r="C47" t="s">
        <v>22</v>
      </c>
      <c r="D47" t="s">
        <v>58</v>
      </c>
      <c r="E47"/>
      <c r="F47" t="s">
        <v>89</v>
      </c>
      <c r="G47" t="s">
        <v>64</v>
      </c>
      <c r="H47" s="31">
        <v>35</v>
      </c>
      <c r="I47" s="32">
        <v>105</v>
      </c>
      <c r="J47" s="32">
        <v>15.75</v>
      </c>
      <c r="K47" s="33">
        <v>0</v>
      </c>
      <c r="L47" t="s">
        <v>61</v>
      </c>
      <c r="M47" s="33">
        <v>24</v>
      </c>
    </row>
    <row r="48">
      <c r="A48" s="30">
        <v>45934</v>
      </c>
      <c r="B48" s="25">
        <v>45931</v>
      </c>
      <c r="C48" t="s">
        <v>22</v>
      </c>
      <c r="D48" t="s">
        <v>65</v>
      </c>
      <c r="E48"/>
      <c r="F48" t="s">
        <v>90</v>
      </c>
      <c r="G48" t="s">
        <v>67</v>
      </c>
      <c r="H48" s="31">
        <v>3</v>
      </c>
      <c r="I48" s="32">
        <v>42</v>
      </c>
      <c r="J48" s="32">
        <v>16.2</v>
      </c>
      <c r="K48" s="33">
        <v>1</v>
      </c>
      <c r="L48" t="s">
        <v>61</v>
      </c>
      <c r="M48" s="33">
        <v>180</v>
      </c>
    </row>
    <row r="49">
      <c r="A49" s="30">
        <v>45934</v>
      </c>
      <c r="B49" s="25">
        <v>45931</v>
      </c>
      <c r="C49" t="s">
        <v>22</v>
      </c>
      <c r="D49" t="s">
        <v>65</v>
      </c>
      <c r="E49"/>
      <c r="F49" t="s">
        <v>90</v>
      </c>
      <c r="G49" t="s">
        <v>63</v>
      </c>
      <c r="H49" s="31">
        <v>35</v>
      </c>
      <c r="I49" s="32">
        <v>148.75</v>
      </c>
      <c r="J49" s="32">
        <v>29.75</v>
      </c>
      <c r="K49" s="33">
        <v>0</v>
      </c>
      <c r="L49" t="s">
        <v>61</v>
      </c>
      <c r="M49" s="33">
        <v>181</v>
      </c>
    </row>
    <row r="50">
      <c r="A50" s="30">
        <v>45934</v>
      </c>
      <c r="B50" s="25">
        <v>45931</v>
      </c>
      <c r="C50" t="s">
        <v>22</v>
      </c>
      <c r="D50" t="s">
        <v>65</v>
      </c>
      <c r="E50"/>
      <c r="F50" t="s">
        <v>90</v>
      </c>
      <c r="G50" t="s">
        <v>60</v>
      </c>
      <c r="H50" s="31">
        <v>3</v>
      </c>
      <c r="I50" s="32">
        <v>48.02</v>
      </c>
      <c r="J50" s="32">
        <v>18.6</v>
      </c>
      <c r="K50" s="33">
        <v>0</v>
      </c>
      <c r="L50" t="s">
        <v>61</v>
      </c>
      <c r="M50" s="33">
        <v>182</v>
      </c>
    </row>
    <row r="51">
      <c r="A51" s="30">
        <v>45934</v>
      </c>
      <c r="B51" s="25">
        <v>45931</v>
      </c>
      <c r="C51" t="s">
        <v>22</v>
      </c>
      <c r="D51" t="s">
        <v>65</v>
      </c>
      <c r="E51"/>
      <c r="F51" t="s">
        <v>90</v>
      </c>
      <c r="G51" t="s">
        <v>64</v>
      </c>
      <c r="H51" s="31">
        <v>30</v>
      </c>
      <c r="I51" s="32">
        <v>87.3</v>
      </c>
      <c r="J51" s="32">
        <v>13.5</v>
      </c>
      <c r="K51" s="33">
        <v>0</v>
      </c>
      <c r="L51" t="s">
        <v>61</v>
      </c>
      <c r="M51" s="33">
        <v>183</v>
      </c>
    </row>
    <row r="52">
      <c r="A52" s="30">
        <v>45934</v>
      </c>
      <c r="B52" s="25">
        <v>45931</v>
      </c>
      <c r="C52" t="s">
        <v>21</v>
      </c>
      <c r="D52" t="s">
        <v>21</v>
      </c>
      <c r="E52"/>
      <c r="F52" t="s">
        <v>91</v>
      </c>
      <c r="G52" t="s">
        <v>70</v>
      </c>
      <c r="H52" s="31">
        <v>1</v>
      </c>
      <c r="I52" s="32">
        <v>16.5</v>
      </c>
      <c r="J52" s="32">
        <v>6.3</v>
      </c>
      <c r="K52" s="33">
        <v>1</v>
      </c>
      <c r="L52" t="s">
        <v>71</v>
      </c>
      <c r="M52" s="33">
        <v>17</v>
      </c>
    </row>
    <row r="53">
      <c r="A53" s="30">
        <v>45934</v>
      </c>
      <c r="B53" s="25">
        <v>45931</v>
      </c>
      <c r="C53" t="s">
        <v>21</v>
      </c>
      <c r="D53" t="s">
        <v>21</v>
      </c>
      <c r="E53"/>
      <c r="F53" t="s">
        <v>91</v>
      </c>
      <c r="G53" t="s">
        <v>70</v>
      </c>
      <c r="H53" s="31">
        <v>1</v>
      </c>
      <c r="I53" s="32">
        <v>16.5</v>
      </c>
      <c r="J53" s="32">
        <v>6.3</v>
      </c>
      <c r="K53" s="33">
        <v>0</v>
      </c>
      <c r="L53" t="s">
        <v>71</v>
      </c>
      <c r="M53" s="33">
        <v>18</v>
      </c>
    </row>
    <row r="54">
      <c r="A54" s="30">
        <v>45935</v>
      </c>
      <c r="B54" s="25">
        <v>45931</v>
      </c>
      <c r="C54" t="s">
        <v>22</v>
      </c>
      <c r="D54" t="s">
        <v>58</v>
      </c>
      <c r="E54"/>
      <c r="F54" t="s">
        <v>92</v>
      </c>
      <c r="G54" t="s">
        <v>68</v>
      </c>
      <c r="H54" s="31">
        <v>24</v>
      </c>
      <c r="I54" s="32">
        <v>110.58</v>
      </c>
      <c r="J54" s="32">
        <v>22.8</v>
      </c>
      <c r="K54" s="33">
        <v>1</v>
      </c>
      <c r="L54" t="s">
        <v>61</v>
      </c>
      <c r="M54" s="33">
        <v>25</v>
      </c>
    </row>
    <row r="55">
      <c r="A55" s="30">
        <v>45935</v>
      </c>
      <c r="B55" s="25">
        <v>45931</v>
      </c>
      <c r="C55" t="s">
        <v>22</v>
      </c>
      <c r="D55" t="s">
        <v>58</v>
      </c>
      <c r="E55"/>
      <c r="F55" t="s">
        <v>92</v>
      </c>
      <c r="G55" t="s">
        <v>63</v>
      </c>
      <c r="H55" s="31">
        <v>28</v>
      </c>
      <c r="I55" s="32">
        <v>119</v>
      </c>
      <c r="J55" s="32">
        <v>23.8</v>
      </c>
      <c r="K55" s="33">
        <v>0</v>
      </c>
      <c r="L55" t="s">
        <v>61</v>
      </c>
      <c r="M55" s="33">
        <v>26</v>
      </c>
    </row>
    <row r="56">
      <c r="A56" s="30">
        <v>45935</v>
      </c>
      <c r="B56" s="25">
        <v>45931</v>
      </c>
      <c r="C56" t="s">
        <v>22</v>
      </c>
      <c r="D56" t="s">
        <v>58</v>
      </c>
      <c r="E56"/>
      <c r="F56" t="s">
        <v>92</v>
      </c>
      <c r="G56" t="s">
        <v>64</v>
      </c>
      <c r="H56" s="31">
        <v>47</v>
      </c>
      <c r="I56" s="32">
        <v>141</v>
      </c>
      <c r="J56" s="32">
        <v>21.15</v>
      </c>
      <c r="K56" s="33">
        <v>0</v>
      </c>
      <c r="L56" t="s">
        <v>61</v>
      </c>
      <c r="M56" s="33">
        <v>27</v>
      </c>
    </row>
    <row r="57">
      <c r="A57" s="30">
        <v>45935</v>
      </c>
      <c r="B57" s="25">
        <v>45931</v>
      </c>
      <c r="C57" t="s">
        <v>22</v>
      </c>
      <c r="D57" t="s">
        <v>58</v>
      </c>
      <c r="E57"/>
      <c r="F57" t="s">
        <v>92</v>
      </c>
      <c r="G57" t="s">
        <v>60</v>
      </c>
      <c r="H57" s="31">
        <v>8</v>
      </c>
      <c r="I57" s="32">
        <v>132</v>
      </c>
      <c r="J57" s="32">
        <v>49.6</v>
      </c>
      <c r="K57" s="33">
        <v>0</v>
      </c>
      <c r="L57" t="s">
        <v>61</v>
      </c>
      <c r="M57" s="33">
        <v>28</v>
      </c>
    </row>
    <row r="58">
      <c r="A58" s="30">
        <v>45935</v>
      </c>
      <c r="B58" s="25">
        <v>45931</v>
      </c>
      <c r="C58" t="s">
        <v>22</v>
      </c>
      <c r="D58" t="s">
        <v>65</v>
      </c>
      <c r="E58"/>
      <c r="F58" t="s">
        <v>93</v>
      </c>
      <c r="G58" t="s">
        <v>63</v>
      </c>
      <c r="H58" s="31">
        <v>14</v>
      </c>
      <c r="I58" s="32">
        <v>57.72</v>
      </c>
      <c r="J58" s="32">
        <v>11.9</v>
      </c>
      <c r="K58" s="33">
        <v>1</v>
      </c>
      <c r="L58" t="s">
        <v>61</v>
      </c>
      <c r="M58" s="33">
        <v>184</v>
      </c>
    </row>
    <row r="59">
      <c r="A59" s="30">
        <v>45935</v>
      </c>
      <c r="B59" s="25">
        <v>45931</v>
      </c>
      <c r="C59" t="s">
        <v>22</v>
      </c>
      <c r="D59" t="s">
        <v>65</v>
      </c>
      <c r="E59"/>
      <c r="F59" t="s">
        <v>93</v>
      </c>
      <c r="G59" t="s">
        <v>64</v>
      </c>
      <c r="H59" s="31">
        <v>16</v>
      </c>
      <c r="I59" s="32">
        <v>48</v>
      </c>
      <c r="J59" s="32">
        <v>7.2</v>
      </c>
      <c r="K59" s="33">
        <v>0</v>
      </c>
      <c r="L59" t="s">
        <v>61</v>
      </c>
      <c r="M59" s="33">
        <v>185</v>
      </c>
    </row>
    <row r="60">
      <c r="A60" s="30">
        <v>45935</v>
      </c>
      <c r="B60" s="25">
        <v>45931</v>
      </c>
      <c r="C60" t="s">
        <v>22</v>
      </c>
      <c r="D60" t="s">
        <v>65</v>
      </c>
      <c r="E60"/>
      <c r="F60" t="s">
        <v>93</v>
      </c>
      <c r="G60" t="s">
        <v>68</v>
      </c>
      <c r="H60" s="31">
        <v>35</v>
      </c>
      <c r="I60" s="32">
        <v>166.25</v>
      </c>
      <c r="J60" s="32">
        <v>33.25</v>
      </c>
      <c r="K60" s="33">
        <v>0</v>
      </c>
      <c r="L60" t="s">
        <v>61</v>
      </c>
      <c r="M60" s="33">
        <v>186</v>
      </c>
    </row>
    <row r="61">
      <c r="A61" s="30">
        <v>45935</v>
      </c>
      <c r="B61" s="25">
        <v>45931</v>
      </c>
      <c r="C61" t="s">
        <v>22</v>
      </c>
      <c r="D61" t="s">
        <v>65</v>
      </c>
      <c r="E61"/>
      <c r="F61" t="s">
        <v>93</v>
      </c>
      <c r="G61" t="s">
        <v>62</v>
      </c>
      <c r="H61" s="31">
        <v>6</v>
      </c>
      <c r="I61" s="32">
        <v>33</v>
      </c>
      <c r="J61" s="32">
        <v>11.4</v>
      </c>
      <c r="K61" s="33">
        <v>0</v>
      </c>
      <c r="L61" t="s">
        <v>61</v>
      </c>
      <c r="M61" s="33">
        <v>187</v>
      </c>
    </row>
    <row r="62">
      <c r="A62" s="30">
        <v>45935</v>
      </c>
      <c r="B62" s="25">
        <v>45931</v>
      </c>
      <c r="C62" t="s">
        <v>21</v>
      </c>
      <c r="D62" t="s">
        <v>21</v>
      </c>
      <c r="E62"/>
      <c r="F62" t="s">
        <v>94</v>
      </c>
      <c r="G62" t="s">
        <v>67</v>
      </c>
      <c r="H62" s="31">
        <v>1</v>
      </c>
      <c r="I62" s="32">
        <v>14</v>
      </c>
      <c r="J62" s="32">
        <v>5.4</v>
      </c>
      <c r="K62" s="33">
        <v>1</v>
      </c>
      <c r="L62" t="s">
        <v>71</v>
      </c>
      <c r="M62" s="33">
        <v>19</v>
      </c>
    </row>
    <row r="63">
      <c r="A63" s="30">
        <v>45935</v>
      </c>
      <c r="B63" s="25">
        <v>45931</v>
      </c>
      <c r="C63" t="s">
        <v>21</v>
      </c>
      <c r="D63" t="s">
        <v>21</v>
      </c>
      <c r="E63"/>
      <c r="F63" t="s">
        <v>95</v>
      </c>
      <c r="G63" t="s">
        <v>67</v>
      </c>
      <c r="H63" s="31">
        <v>2</v>
      </c>
      <c r="I63" s="32">
        <v>28</v>
      </c>
      <c r="J63" s="32">
        <v>10.8</v>
      </c>
      <c r="K63" s="33">
        <v>1</v>
      </c>
      <c r="L63" t="s">
        <v>71</v>
      </c>
      <c r="M63" s="33">
        <v>20</v>
      </c>
    </row>
    <row r="64">
      <c r="A64" s="30">
        <v>45935</v>
      </c>
      <c r="B64" s="25">
        <v>45931</v>
      </c>
      <c r="C64" t="s">
        <v>21</v>
      </c>
      <c r="D64" t="s">
        <v>21</v>
      </c>
      <c r="E64"/>
      <c r="F64" t="s">
        <v>96</v>
      </c>
      <c r="G64" t="s">
        <v>67</v>
      </c>
      <c r="H64" s="31">
        <v>2</v>
      </c>
      <c r="I64" s="32">
        <v>28</v>
      </c>
      <c r="J64" s="32">
        <v>10.8</v>
      </c>
      <c r="K64" s="33">
        <v>1</v>
      </c>
      <c r="L64" t="s">
        <v>71</v>
      </c>
      <c r="M64" s="33">
        <v>21</v>
      </c>
    </row>
    <row r="65">
      <c r="A65" s="30">
        <v>45936</v>
      </c>
      <c r="B65" s="25">
        <v>45931</v>
      </c>
      <c r="C65" t="s">
        <v>22</v>
      </c>
      <c r="D65" t="s">
        <v>58</v>
      </c>
      <c r="E65"/>
      <c r="F65" t="s">
        <v>97</v>
      </c>
      <c r="G65" t="s">
        <v>68</v>
      </c>
      <c r="H65" s="31">
        <v>29</v>
      </c>
      <c r="I65" s="32">
        <v>133.62</v>
      </c>
      <c r="J65" s="32">
        <v>27.55</v>
      </c>
      <c r="K65" s="33">
        <v>1</v>
      </c>
      <c r="L65" t="s">
        <v>61</v>
      </c>
      <c r="M65" s="33">
        <v>29</v>
      </c>
    </row>
    <row r="66">
      <c r="A66" s="30">
        <v>45936</v>
      </c>
      <c r="B66" s="25">
        <v>45931</v>
      </c>
      <c r="C66" t="s">
        <v>22</v>
      </c>
      <c r="D66" t="s">
        <v>58</v>
      </c>
      <c r="E66"/>
      <c r="F66" t="s">
        <v>97</v>
      </c>
      <c r="G66" t="s">
        <v>63</v>
      </c>
      <c r="H66" s="31">
        <v>23</v>
      </c>
      <c r="I66" s="32">
        <v>97.75</v>
      </c>
      <c r="J66" s="32">
        <v>19.55</v>
      </c>
      <c r="K66" s="33">
        <v>0</v>
      </c>
      <c r="L66" t="s">
        <v>61</v>
      </c>
      <c r="M66" s="33">
        <v>30</v>
      </c>
    </row>
    <row r="67">
      <c r="A67" s="30">
        <v>45936</v>
      </c>
      <c r="B67" s="25">
        <v>45931</v>
      </c>
      <c r="C67" t="s">
        <v>22</v>
      </c>
      <c r="D67" t="s">
        <v>58</v>
      </c>
      <c r="E67"/>
      <c r="F67" t="s">
        <v>97</v>
      </c>
      <c r="G67" t="s">
        <v>64</v>
      </c>
      <c r="H67" s="31">
        <v>25</v>
      </c>
      <c r="I67" s="32">
        <v>75</v>
      </c>
      <c r="J67" s="32">
        <v>11.25</v>
      </c>
      <c r="K67" s="33">
        <v>0</v>
      </c>
      <c r="L67" t="s">
        <v>61</v>
      </c>
      <c r="M67" s="33">
        <v>31</v>
      </c>
    </row>
    <row r="68">
      <c r="A68" s="30">
        <v>45936</v>
      </c>
      <c r="B68" s="25">
        <v>45931</v>
      </c>
      <c r="C68" t="s">
        <v>22</v>
      </c>
      <c r="D68" t="s">
        <v>58</v>
      </c>
      <c r="E68"/>
      <c r="F68" t="s">
        <v>97</v>
      </c>
      <c r="G68" t="s">
        <v>67</v>
      </c>
      <c r="H68" s="31">
        <v>4</v>
      </c>
      <c r="I68" s="32">
        <v>56</v>
      </c>
      <c r="J68" s="32">
        <v>21.6</v>
      </c>
      <c r="K68" s="33">
        <v>0</v>
      </c>
      <c r="L68" t="s">
        <v>61</v>
      </c>
      <c r="M68" s="33">
        <v>32</v>
      </c>
    </row>
    <row r="69">
      <c r="A69" s="30">
        <v>45936</v>
      </c>
      <c r="B69" s="25">
        <v>45931</v>
      </c>
      <c r="C69" t="s">
        <v>22</v>
      </c>
      <c r="D69" t="s">
        <v>65</v>
      </c>
      <c r="E69"/>
      <c r="F69" t="s">
        <v>98</v>
      </c>
      <c r="G69" t="s">
        <v>68</v>
      </c>
      <c r="H69" s="31">
        <v>24</v>
      </c>
      <c r="I69" s="32">
        <v>114</v>
      </c>
      <c r="J69" s="32">
        <v>22.8</v>
      </c>
      <c r="K69" s="33">
        <v>1</v>
      </c>
      <c r="L69" t="s">
        <v>61</v>
      </c>
      <c r="M69" s="33">
        <v>188</v>
      </c>
    </row>
    <row r="70">
      <c r="A70" s="30">
        <v>45936</v>
      </c>
      <c r="B70" s="25">
        <v>45931</v>
      </c>
      <c r="C70" t="s">
        <v>22</v>
      </c>
      <c r="D70" t="s">
        <v>65</v>
      </c>
      <c r="E70"/>
      <c r="F70" t="s">
        <v>98</v>
      </c>
      <c r="G70" t="s">
        <v>63</v>
      </c>
      <c r="H70" s="31">
        <v>17</v>
      </c>
      <c r="I70" s="32">
        <v>72.25</v>
      </c>
      <c r="J70" s="32">
        <v>14.45</v>
      </c>
      <c r="K70" s="33">
        <v>0</v>
      </c>
      <c r="L70" t="s">
        <v>61</v>
      </c>
      <c r="M70" s="33">
        <v>189</v>
      </c>
    </row>
    <row r="71">
      <c r="A71" s="30">
        <v>45936</v>
      </c>
      <c r="B71" s="25">
        <v>45931</v>
      </c>
      <c r="C71" t="s">
        <v>22</v>
      </c>
      <c r="D71" t="s">
        <v>65</v>
      </c>
      <c r="E71"/>
      <c r="F71" t="s">
        <v>98</v>
      </c>
      <c r="G71" t="s">
        <v>64</v>
      </c>
      <c r="H71" s="31">
        <v>20</v>
      </c>
      <c r="I71" s="32">
        <v>58.2</v>
      </c>
      <c r="J71" s="32">
        <v>9</v>
      </c>
      <c r="K71" s="33">
        <v>0</v>
      </c>
      <c r="L71" t="s">
        <v>61</v>
      </c>
      <c r="M71" s="33">
        <v>190</v>
      </c>
    </row>
    <row r="72">
      <c r="A72" s="30">
        <v>45936</v>
      </c>
      <c r="B72" s="25">
        <v>45931</v>
      </c>
      <c r="C72" t="s">
        <v>22</v>
      </c>
      <c r="D72" t="s">
        <v>65</v>
      </c>
      <c r="E72"/>
      <c r="F72" t="s">
        <v>98</v>
      </c>
      <c r="G72" t="s">
        <v>60</v>
      </c>
      <c r="H72" s="31">
        <v>2</v>
      </c>
      <c r="I72" s="32">
        <v>33</v>
      </c>
      <c r="J72" s="32">
        <v>12.4</v>
      </c>
      <c r="K72" s="33">
        <v>0</v>
      </c>
      <c r="L72" t="s">
        <v>61</v>
      </c>
      <c r="M72" s="33">
        <v>191</v>
      </c>
    </row>
    <row r="73">
      <c r="A73" s="30">
        <v>45936</v>
      </c>
      <c r="B73" s="25">
        <v>45931</v>
      </c>
      <c r="C73" t="s">
        <v>22</v>
      </c>
      <c r="D73" t="s">
        <v>65</v>
      </c>
      <c r="E73"/>
      <c r="F73" t="s">
        <v>98</v>
      </c>
      <c r="G73" t="s">
        <v>62</v>
      </c>
      <c r="H73" s="31">
        <v>3</v>
      </c>
      <c r="I73" s="32">
        <v>16.5</v>
      </c>
      <c r="J73" s="32">
        <v>5.7</v>
      </c>
      <c r="K73" s="33">
        <v>0</v>
      </c>
      <c r="L73" t="s">
        <v>61</v>
      </c>
      <c r="M73" s="33">
        <v>192</v>
      </c>
    </row>
    <row r="74">
      <c r="A74" s="30">
        <v>45936</v>
      </c>
      <c r="B74" s="25">
        <v>45931</v>
      </c>
      <c r="C74" t="s">
        <v>22</v>
      </c>
      <c r="D74" t="s">
        <v>65</v>
      </c>
      <c r="E74"/>
      <c r="F74" t="s">
        <v>98</v>
      </c>
      <c r="G74" t="s">
        <v>67</v>
      </c>
      <c r="H74" s="31">
        <v>4</v>
      </c>
      <c r="I74" s="32">
        <v>56</v>
      </c>
      <c r="J74" s="32">
        <v>21.6</v>
      </c>
      <c r="K74" s="33">
        <v>0</v>
      </c>
      <c r="L74" t="s">
        <v>61</v>
      </c>
      <c r="M74" s="33">
        <v>193</v>
      </c>
    </row>
    <row r="75">
      <c r="A75" s="30">
        <v>45936</v>
      </c>
      <c r="B75" s="25">
        <v>45931</v>
      </c>
      <c r="C75" t="s">
        <v>21</v>
      </c>
      <c r="D75" t="s">
        <v>21</v>
      </c>
      <c r="E75"/>
      <c r="F75" t="s">
        <v>99</v>
      </c>
      <c r="G75" t="s">
        <v>77</v>
      </c>
      <c r="H75" s="31">
        <v>2</v>
      </c>
      <c r="I75" s="32">
        <v>28</v>
      </c>
      <c r="J75" s="32">
        <v>11</v>
      </c>
      <c r="K75" s="33">
        <v>1</v>
      </c>
      <c r="L75" t="s">
        <v>71</v>
      </c>
      <c r="M75" s="33">
        <v>22</v>
      </c>
    </row>
    <row r="76">
      <c r="A76" s="30">
        <v>45936</v>
      </c>
      <c r="B76" s="25">
        <v>45931</v>
      </c>
      <c r="C76" t="s">
        <v>21</v>
      </c>
      <c r="D76" t="s">
        <v>21</v>
      </c>
      <c r="E76"/>
      <c r="F76" t="s">
        <v>99</v>
      </c>
      <c r="G76" t="s">
        <v>62</v>
      </c>
      <c r="H76" s="31">
        <v>1</v>
      </c>
      <c r="I76" s="32">
        <v>5.5</v>
      </c>
      <c r="J76" s="32">
        <v>1.9</v>
      </c>
      <c r="K76" s="33">
        <v>0</v>
      </c>
      <c r="L76" t="s">
        <v>71</v>
      </c>
      <c r="M76" s="33">
        <v>23</v>
      </c>
    </row>
    <row r="77">
      <c r="A77" s="30">
        <v>45936</v>
      </c>
      <c r="B77" s="25">
        <v>45931</v>
      </c>
      <c r="C77" t="s">
        <v>21</v>
      </c>
      <c r="D77" t="s">
        <v>21</v>
      </c>
      <c r="E77"/>
      <c r="F77" t="s">
        <v>100</v>
      </c>
      <c r="G77" t="s">
        <v>70</v>
      </c>
      <c r="H77" s="31">
        <v>2</v>
      </c>
      <c r="I77" s="32">
        <v>29.7</v>
      </c>
      <c r="J77" s="32">
        <v>12.6</v>
      </c>
      <c r="K77" s="33">
        <v>1</v>
      </c>
      <c r="L77" t="s">
        <v>71</v>
      </c>
      <c r="M77" s="33">
        <v>24</v>
      </c>
    </row>
    <row r="78">
      <c r="A78" s="30">
        <v>45936</v>
      </c>
      <c r="B78" s="25">
        <v>45931</v>
      </c>
      <c r="C78" t="s">
        <v>23</v>
      </c>
      <c r="D78" t="s">
        <v>101</v>
      </c>
      <c r="E78" t="s">
        <v>101</v>
      </c>
      <c r="F78" t="s">
        <v>102</v>
      </c>
      <c r="G78" t="s">
        <v>103</v>
      </c>
      <c r="H78" s="31">
        <v>13</v>
      </c>
      <c r="I78" s="32">
        <v>346.84</v>
      </c>
      <c r="J78" s="32">
        <v>162.5</v>
      </c>
      <c r="K78" s="33">
        <v>1</v>
      </c>
      <c r="L78" t="s">
        <v>104</v>
      </c>
      <c r="M78" s="33">
        <v>2</v>
      </c>
    </row>
    <row r="79">
      <c r="A79" s="30">
        <v>45936</v>
      </c>
      <c r="B79" s="25">
        <v>45931</v>
      </c>
      <c r="C79" t="s">
        <v>23</v>
      </c>
      <c r="D79" t="s">
        <v>101</v>
      </c>
      <c r="E79" t="s">
        <v>101</v>
      </c>
      <c r="F79" t="s">
        <v>102</v>
      </c>
      <c r="G79" t="s">
        <v>105</v>
      </c>
      <c r="H79" s="31">
        <v>4</v>
      </c>
      <c r="I79" s="32">
        <v>154.56</v>
      </c>
      <c r="J79" s="32">
        <v>70</v>
      </c>
      <c r="K79" s="33">
        <v>0</v>
      </c>
      <c r="L79" t="s">
        <v>104</v>
      </c>
      <c r="M79" s="33">
        <v>3</v>
      </c>
    </row>
    <row r="80">
      <c r="A80" s="30">
        <v>45937</v>
      </c>
      <c r="B80" s="25">
        <v>45931</v>
      </c>
      <c r="C80" t="s">
        <v>22</v>
      </c>
      <c r="D80" t="s">
        <v>58</v>
      </c>
      <c r="E80"/>
      <c r="F80" t="s">
        <v>106</v>
      </c>
      <c r="G80" t="s">
        <v>68</v>
      </c>
      <c r="H80" s="31">
        <v>17</v>
      </c>
      <c r="I80" s="32">
        <v>80.75</v>
      </c>
      <c r="J80" s="32">
        <v>16.15</v>
      </c>
      <c r="K80" s="33">
        <v>1</v>
      </c>
      <c r="L80" t="s">
        <v>61</v>
      </c>
      <c r="M80" s="33">
        <v>33</v>
      </c>
    </row>
    <row r="81">
      <c r="A81" s="30">
        <v>45937</v>
      </c>
      <c r="B81" s="25">
        <v>45931</v>
      </c>
      <c r="C81" t="s">
        <v>22</v>
      </c>
      <c r="D81" t="s">
        <v>58</v>
      </c>
      <c r="E81"/>
      <c r="F81" t="s">
        <v>106</v>
      </c>
      <c r="G81" t="s">
        <v>64</v>
      </c>
      <c r="H81" s="31">
        <v>15</v>
      </c>
      <c r="I81" s="32">
        <v>42.75</v>
      </c>
      <c r="J81" s="32">
        <v>6.75</v>
      </c>
      <c r="K81" s="33">
        <v>0</v>
      </c>
      <c r="L81" t="s">
        <v>61</v>
      </c>
      <c r="M81" s="33">
        <v>35</v>
      </c>
    </row>
    <row r="82">
      <c r="A82" s="30">
        <v>45937</v>
      </c>
      <c r="B82" s="25">
        <v>45931</v>
      </c>
      <c r="C82" t="s">
        <v>22</v>
      </c>
      <c r="D82" t="s">
        <v>58</v>
      </c>
      <c r="E82"/>
      <c r="F82" t="s">
        <v>106</v>
      </c>
      <c r="G82" t="s">
        <v>62</v>
      </c>
      <c r="H82" s="31">
        <v>4</v>
      </c>
      <c r="I82" s="32">
        <v>21.34</v>
      </c>
      <c r="J82" s="32">
        <v>7.6</v>
      </c>
      <c r="K82" s="33">
        <v>0</v>
      </c>
      <c r="L82" t="s">
        <v>61</v>
      </c>
      <c r="M82" s="33">
        <v>36</v>
      </c>
    </row>
    <row r="83">
      <c r="A83" s="30">
        <v>45937</v>
      </c>
      <c r="B83" s="25">
        <v>45931</v>
      </c>
      <c r="C83" t="s">
        <v>22</v>
      </c>
      <c r="D83" t="s">
        <v>58</v>
      </c>
      <c r="E83"/>
      <c r="F83" t="s">
        <v>106</v>
      </c>
      <c r="G83" t="s">
        <v>63</v>
      </c>
      <c r="H83" s="31">
        <v>32</v>
      </c>
      <c r="I83" s="32">
        <v>129.2</v>
      </c>
      <c r="J83" s="32">
        <v>27.2</v>
      </c>
      <c r="K83" s="33">
        <v>0</v>
      </c>
      <c r="L83" t="s">
        <v>61</v>
      </c>
      <c r="M83" s="33">
        <v>37</v>
      </c>
    </row>
    <row r="84">
      <c r="A84" s="30">
        <v>45937</v>
      </c>
      <c r="B84" s="25">
        <v>45931</v>
      </c>
      <c r="C84" t="s">
        <v>22</v>
      </c>
      <c r="D84" t="s">
        <v>58</v>
      </c>
      <c r="E84"/>
      <c r="F84" t="s">
        <v>106</v>
      </c>
      <c r="G84" t="s">
        <v>60</v>
      </c>
      <c r="H84" s="31">
        <v>3</v>
      </c>
      <c r="I84" s="32">
        <v>47.03</v>
      </c>
      <c r="J84" s="32">
        <v>18.6</v>
      </c>
      <c r="K84" s="33">
        <v>0</v>
      </c>
      <c r="L84" t="s">
        <v>61</v>
      </c>
      <c r="M84" s="33">
        <v>38</v>
      </c>
    </row>
    <row r="85">
      <c r="A85" s="30">
        <v>45937</v>
      </c>
      <c r="B85" s="25">
        <v>45931</v>
      </c>
      <c r="C85" t="s">
        <v>22</v>
      </c>
      <c r="D85" t="s">
        <v>58</v>
      </c>
      <c r="E85"/>
      <c r="F85" t="s">
        <v>106</v>
      </c>
      <c r="G85" t="s">
        <v>67</v>
      </c>
      <c r="H85" s="31">
        <v>5</v>
      </c>
      <c r="I85" s="32">
        <v>67.9</v>
      </c>
      <c r="J85" s="32">
        <v>27</v>
      </c>
      <c r="K85" s="33">
        <v>0</v>
      </c>
      <c r="L85" t="s">
        <v>61</v>
      </c>
      <c r="M85" s="33">
        <v>39</v>
      </c>
    </row>
    <row r="86">
      <c r="A86" s="30">
        <v>45937</v>
      </c>
      <c r="B86" s="25">
        <v>45931</v>
      </c>
      <c r="C86" t="s">
        <v>22</v>
      </c>
      <c r="D86" t="s">
        <v>65</v>
      </c>
      <c r="E86"/>
      <c r="F86" t="s">
        <v>107</v>
      </c>
      <c r="G86" t="s">
        <v>68</v>
      </c>
      <c r="H86" s="31">
        <v>16</v>
      </c>
      <c r="I86" s="32">
        <v>76</v>
      </c>
      <c r="J86" s="32">
        <v>15.2</v>
      </c>
      <c r="K86" s="33">
        <v>1</v>
      </c>
      <c r="L86" t="s">
        <v>61</v>
      </c>
      <c r="M86" s="33">
        <v>194</v>
      </c>
    </row>
    <row r="87">
      <c r="A87" s="30">
        <v>45937</v>
      </c>
      <c r="B87" s="25">
        <v>45931</v>
      </c>
      <c r="C87" t="s">
        <v>22</v>
      </c>
      <c r="D87" t="s">
        <v>65</v>
      </c>
      <c r="E87"/>
      <c r="F87" t="s">
        <v>107</v>
      </c>
      <c r="G87" t="s">
        <v>64</v>
      </c>
      <c r="H87" s="31">
        <v>23</v>
      </c>
      <c r="I87" s="32">
        <v>65.55</v>
      </c>
      <c r="J87" s="32">
        <v>10.35</v>
      </c>
      <c r="K87" s="33">
        <v>0</v>
      </c>
      <c r="L87" t="s">
        <v>61</v>
      </c>
      <c r="M87" s="33">
        <v>195</v>
      </c>
    </row>
    <row r="88">
      <c r="A88" s="30">
        <v>45937</v>
      </c>
      <c r="B88" s="25">
        <v>45931</v>
      </c>
      <c r="C88" t="s">
        <v>22</v>
      </c>
      <c r="D88" t="s">
        <v>65</v>
      </c>
      <c r="E88"/>
      <c r="F88" t="s">
        <v>107</v>
      </c>
      <c r="G88" t="s">
        <v>62</v>
      </c>
      <c r="H88" s="31">
        <v>4</v>
      </c>
      <c r="I88" s="32">
        <v>20.9</v>
      </c>
      <c r="J88" s="32">
        <v>7.6</v>
      </c>
      <c r="K88" s="33">
        <v>0</v>
      </c>
      <c r="L88" t="s">
        <v>61</v>
      </c>
      <c r="M88" s="33">
        <v>196</v>
      </c>
    </row>
    <row r="89">
      <c r="A89" s="30">
        <v>45937</v>
      </c>
      <c r="B89" s="25">
        <v>45931</v>
      </c>
      <c r="C89" t="s">
        <v>22</v>
      </c>
      <c r="D89" t="s">
        <v>65</v>
      </c>
      <c r="E89"/>
      <c r="F89" t="s">
        <v>107</v>
      </c>
      <c r="G89" t="s">
        <v>63</v>
      </c>
      <c r="H89" s="31">
        <v>28</v>
      </c>
      <c r="I89" s="32">
        <v>119</v>
      </c>
      <c r="J89" s="32">
        <v>23.8</v>
      </c>
      <c r="K89" s="33">
        <v>0</v>
      </c>
      <c r="L89" t="s">
        <v>61</v>
      </c>
      <c r="M89" s="33">
        <v>197</v>
      </c>
    </row>
    <row r="90">
      <c r="A90" s="30">
        <v>45937</v>
      </c>
      <c r="B90" s="25">
        <v>45931</v>
      </c>
      <c r="C90" t="s">
        <v>22</v>
      </c>
      <c r="D90" t="s">
        <v>65</v>
      </c>
      <c r="E90"/>
      <c r="F90" t="s">
        <v>107</v>
      </c>
      <c r="G90" t="s">
        <v>67</v>
      </c>
      <c r="H90" s="31">
        <v>2</v>
      </c>
      <c r="I90" s="32">
        <v>26.6</v>
      </c>
      <c r="J90" s="32">
        <v>10.8</v>
      </c>
      <c r="K90" s="33">
        <v>0</v>
      </c>
      <c r="L90" t="s">
        <v>61</v>
      </c>
      <c r="M90" s="33">
        <v>198</v>
      </c>
    </row>
    <row r="91">
      <c r="A91" s="30">
        <v>45937</v>
      </c>
      <c r="B91" s="25">
        <v>45931</v>
      </c>
      <c r="C91" t="s">
        <v>21</v>
      </c>
      <c r="D91" t="s">
        <v>21</v>
      </c>
      <c r="E91"/>
      <c r="F91" t="s">
        <v>108</v>
      </c>
      <c r="G91" t="s">
        <v>67</v>
      </c>
      <c r="H91" s="31">
        <v>1</v>
      </c>
      <c r="I91" s="32">
        <v>14</v>
      </c>
      <c r="J91" s="32">
        <v>5.4</v>
      </c>
      <c r="K91" s="33">
        <v>1</v>
      </c>
      <c r="L91" t="s">
        <v>71</v>
      </c>
      <c r="M91" s="33">
        <v>25</v>
      </c>
    </row>
    <row r="92">
      <c r="A92" s="30">
        <v>45937</v>
      </c>
      <c r="B92" s="25">
        <v>45931</v>
      </c>
      <c r="C92" t="s">
        <v>21</v>
      </c>
      <c r="D92" t="s">
        <v>21</v>
      </c>
      <c r="E92"/>
      <c r="F92" t="s">
        <v>109</v>
      </c>
      <c r="G92" t="s">
        <v>67</v>
      </c>
      <c r="H92" s="31">
        <v>2</v>
      </c>
      <c r="I92" s="32">
        <v>28</v>
      </c>
      <c r="J92" s="32">
        <v>10.8</v>
      </c>
      <c r="K92" s="33">
        <v>1</v>
      </c>
      <c r="L92" t="s">
        <v>71</v>
      </c>
      <c r="M92" s="33">
        <v>26</v>
      </c>
    </row>
    <row r="93">
      <c r="A93" s="30">
        <v>45937</v>
      </c>
      <c r="B93" s="25">
        <v>45931</v>
      </c>
      <c r="C93" t="s">
        <v>21</v>
      </c>
      <c r="D93" t="s">
        <v>21</v>
      </c>
      <c r="E93"/>
      <c r="F93" t="s">
        <v>110</v>
      </c>
      <c r="G93" t="s">
        <v>111</v>
      </c>
      <c r="H93" s="31">
        <v>3</v>
      </c>
      <c r="I93" s="32">
        <v>47.25</v>
      </c>
      <c r="J93" s="32">
        <v>21.3</v>
      </c>
      <c r="K93" s="33">
        <v>1</v>
      </c>
      <c r="L93" t="s">
        <v>71</v>
      </c>
      <c r="M93" s="33">
        <v>27</v>
      </c>
    </row>
    <row r="94">
      <c r="A94" s="30">
        <v>45937</v>
      </c>
      <c r="B94" s="25">
        <v>45931</v>
      </c>
      <c r="C94" t="s">
        <v>21</v>
      </c>
      <c r="D94" t="s">
        <v>21</v>
      </c>
      <c r="E94"/>
      <c r="F94" t="s">
        <v>112</v>
      </c>
      <c r="G94" t="s">
        <v>67</v>
      </c>
      <c r="H94" s="31">
        <v>3</v>
      </c>
      <c r="I94" s="32">
        <v>42</v>
      </c>
      <c r="J94" s="32">
        <v>16.2</v>
      </c>
      <c r="K94" s="33">
        <v>1</v>
      </c>
      <c r="L94" t="s">
        <v>71</v>
      </c>
      <c r="M94" s="33">
        <v>28</v>
      </c>
    </row>
    <row r="95">
      <c r="A95" s="30">
        <v>45937</v>
      </c>
      <c r="B95" s="25">
        <v>45931</v>
      </c>
      <c r="C95" t="s">
        <v>21</v>
      </c>
      <c r="D95" t="s">
        <v>21</v>
      </c>
      <c r="E95"/>
      <c r="F95" t="s">
        <v>112</v>
      </c>
      <c r="G95" t="s">
        <v>67</v>
      </c>
      <c r="H95" s="31">
        <v>2</v>
      </c>
      <c r="I95" s="32">
        <v>28</v>
      </c>
      <c r="J95" s="32">
        <v>10.8</v>
      </c>
      <c r="K95" s="33">
        <v>0</v>
      </c>
      <c r="L95" t="s">
        <v>71</v>
      </c>
      <c r="M95" s="33">
        <v>29</v>
      </c>
    </row>
    <row r="96">
      <c r="A96" s="30">
        <v>45937</v>
      </c>
      <c r="B96" s="25">
        <v>45931</v>
      </c>
      <c r="C96" t="s">
        <v>21</v>
      </c>
      <c r="D96" t="s">
        <v>21</v>
      </c>
      <c r="E96"/>
      <c r="F96" t="s">
        <v>112</v>
      </c>
      <c r="G96" t="s">
        <v>60</v>
      </c>
      <c r="H96" s="31">
        <v>2</v>
      </c>
      <c r="I96" s="32">
        <v>33</v>
      </c>
      <c r="J96" s="32">
        <v>12.4</v>
      </c>
      <c r="K96" s="33">
        <v>0</v>
      </c>
      <c r="L96" t="s">
        <v>71</v>
      </c>
      <c r="M96" s="33">
        <v>30</v>
      </c>
    </row>
    <row r="97">
      <c r="A97" s="30">
        <v>45938</v>
      </c>
      <c r="B97" s="25">
        <v>45931</v>
      </c>
      <c r="C97" t="s">
        <v>22</v>
      </c>
      <c r="D97" t="s">
        <v>58</v>
      </c>
      <c r="E97"/>
      <c r="F97" t="s">
        <v>113</v>
      </c>
      <c r="G97" t="s">
        <v>68</v>
      </c>
      <c r="H97" s="31">
        <v>33</v>
      </c>
      <c r="I97" s="32">
        <v>156.75</v>
      </c>
      <c r="J97" s="32">
        <v>31.35</v>
      </c>
      <c r="K97" s="33">
        <v>1</v>
      </c>
      <c r="L97" t="s">
        <v>61</v>
      </c>
      <c r="M97" s="33">
        <v>40</v>
      </c>
    </row>
    <row r="98">
      <c r="A98" s="30">
        <v>45938</v>
      </c>
      <c r="B98" s="25">
        <v>45931</v>
      </c>
      <c r="C98" t="s">
        <v>22</v>
      </c>
      <c r="D98" t="s">
        <v>58</v>
      </c>
      <c r="E98"/>
      <c r="F98" t="s">
        <v>113</v>
      </c>
      <c r="G98" t="s">
        <v>67</v>
      </c>
      <c r="H98" s="31">
        <v>3</v>
      </c>
      <c r="I98" s="32">
        <v>42</v>
      </c>
      <c r="J98" s="32">
        <v>16.2</v>
      </c>
      <c r="K98" s="33">
        <v>0</v>
      </c>
      <c r="L98" t="s">
        <v>61</v>
      </c>
      <c r="M98" s="33">
        <v>41</v>
      </c>
    </row>
    <row r="99">
      <c r="A99" s="30">
        <v>45938</v>
      </c>
      <c r="B99" s="25">
        <v>45931</v>
      </c>
      <c r="C99" t="s">
        <v>22</v>
      </c>
      <c r="D99" t="s">
        <v>58</v>
      </c>
      <c r="E99"/>
      <c r="F99" t="s">
        <v>113</v>
      </c>
      <c r="G99" t="s">
        <v>64</v>
      </c>
      <c r="H99" s="31">
        <v>26</v>
      </c>
      <c r="I99" s="32">
        <v>78</v>
      </c>
      <c r="J99" s="32">
        <v>11.7</v>
      </c>
      <c r="K99" s="33">
        <v>0</v>
      </c>
      <c r="L99" t="s">
        <v>61</v>
      </c>
      <c r="M99" s="33">
        <v>42</v>
      </c>
    </row>
    <row r="100">
      <c r="A100" s="30">
        <v>45938</v>
      </c>
      <c r="B100" s="25">
        <v>45931</v>
      </c>
      <c r="C100" t="s">
        <v>22</v>
      </c>
      <c r="D100" t="s">
        <v>58</v>
      </c>
      <c r="E100"/>
      <c r="F100" t="s">
        <v>113</v>
      </c>
      <c r="G100" t="s">
        <v>63</v>
      </c>
      <c r="H100" s="31">
        <v>29</v>
      </c>
      <c r="I100" s="32">
        <v>123.25</v>
      </c>
      <c r="J100" s="32">
        <v>24.65</v>
      </c>
      <c r="K100" s="33">
        <v>0</v>
      </c>
      <c r="L100" t="s">
        <v>61</v>
      </c>
      <c r="M100" s="33">
        <v>43</v>
      </c>
    </row>
    <row r="101">
      <c r="A101" s="30">
        <v>45938</v>
      </c>
      <c r="B101" s="25">
        <v>45931</v>
      </c>
      <c r="C101" t="s">
        <v>22</v>
      </c>
      <c r="D101" t="s">
        <v>65</v>
      </c>
      <c r="E101"/>
      <c r="F101" t="s">
        <v>114</v>
      </c>
      <c r="G101" t="s">
        <v>64</v>
      </c>
      <c r="H101" s="31">
        <v>24</v>
      </c>
      <c r="I101" s="32">
        <v>69.84</v>
      </c>
      <c r="J101" s="32">
        <v>10.8</v>
      </c>
      <c r="K101" s="33">
        <v>1</v>
      </c>
      <c r="L101" t="s">
        <v>61</v>
      </c>
      <c r="M101" s="33">
        <v>199</v>
      </c>
    </row>
    <row r="102">
      <c r="A102" s="30">
        <v>45938</v>
      </c>
      <c r="B102" s="25">
        <v>45931</v>
      </c>
      <c r="C102" t="s">
        <v>22</v>
      </c>
      <c r="D102" t="s">
        <v>65</v>
      </c>
      <c r="E102"/>
      <c r="F102" t="s">
        <v>114</v>
      </c>
      <c r="G102" t="s">
        <v>63</v>
      </c>
      <c r="H102" s="31">
        <v>16</v>
      </c>
      <c r="I102" s="32">
        <v>64.6</v>
      </c>
      <c r="J102" s="32">
        <v>13.6</v>
      </c>
      <c r="K102" s="33">
        <v>0</v>
      </c>
      <c r="L102" t="s">
        <v>61</v>
      </c>
      <c r="M102" s="33">
        <v>200</v>
      </c>
    </row>
    <row r="103">
      <c r="A103" s="30">
        <v>45938</v>
      </c>
      <c r="B103" s="25">
        <v>45931</v>
      </c>
      <c r="C103" t="s">
        <v>22</v>
      </c>
      <c r="D103" t="s">
        <v>65</v>
      </c>
      <c r="E103"/>
      <c r="F103" t="s">
        <v>114</v>
      </c>
      <c r="G103" t="s">
        <v>68</v>
      </c>
      <c r="H103" s="31">
        <v>23</v>
      </c>
      <c r="I103" s="32">
        <v>109.25</v>
      </c>
      <c r="J103" s="32">
        <v>21.85</v>
      </c>
      <c r="K103" s="33">
        <v>0</v>
      </c>
      <c r="L103" t="s">
        <v>61</v>
      </c>
      <c r="M103" s="33">
        <v>201</v>
      </c>
    </row>
    <row r="104">
      <c r="A104" s="30">
        <v>45938</v>
      </c>
      <c r="B104" s="25">
        <v>45931</v>
      </c>
      <c r="C104" t="s">
        <v>22</v>
      </c>
      <c r="D104" t="s">
        <v>65</v>
      </c>
      <c r="E104"/>
      <c r="F104" t="s">
        <v>114</v>
      </c>
      <c r="G104" t="s">
        <v>67</v>
      </c>
      <c r="H104" s="31">
        <v>3</v>
      </c>
      <c r="I104" s="32">
        <v>40.74</v>
      </c>
      <c r="J104" s="32">
        <v>16.2</v>
      </c>
      <c r="K104" s="33">
        <v>0</v>
      </c>
      <c r="L104" t="s">
        <v>61</v>
      </c>
      <c r="M104" s="33">
        <v>202</v>
      </c>
    </row>
    <row r="105">
      <c r="A105" s="30">
        <v>45938</v>
      </c>
      <c r="B105" s="25">
        <v>45931</v>
      </c>
      <c r="C105" t="s">
        <v>22</v>
      </c>
      <c r="D105" t="s">
        <v>65</v>
      </c>
      <c r="E105"/>
      <c r="F105" t="s">
        <v>114</v>
      </c>
      <c r="G105" t="s">
        <v>60</v>
      </c>
      <c r="H105" s="31">
        <v>3</v>
      </c>
      <c r="I105" s="32">
        <v>49.5</v>
      </c>
      <c r="J105" s="32">
        <v>18.6</v>
      </c>
      <c r="K105" s="33">
        <v>0</v>
      </c>
      <c r="L105" t="s">
        <v>61</v>
      </c>
      <c r="M105" s="33">
        <v>203</v>
      </c>
    </row>
    <row r="106">
      <c r="A106" s="30">
        <v>45938</v>
      </c>
      <c r="B106" s="25">
        <v>45931</v>
      </c>
      <c r="C106" t="s">
        <v>21</v>
      </c>
      <c r="D106" t="s">
        <v>21</v>
      </c>
      <c r="E106"/>
      <c r="F106" t="s">
        <v>115</v>
      </c>
      <c r="G106" t="s">
        <v>67</v>
      </c>
      <c r="H106" s="31">
        <v>1</v>
      </c>
      <c r="I106" s="32">
        <v>14</v>
      </c>
      <c r="J106" s="32">
        <v>5.4</v>
      </c>
      <c r="K106" s="33">
        <v>1</v>
      </c>
      <c r="L106" t="s">
        <v>71</v>
      </c>
      <c r="M106" s="33">
        <v>31</v>
      </c>
    </row>
    <row r="107">
      <c r="A107" s="30">
        <v>45938</v>
      </c>
      <c r="B107" s="25">
        <v>45931</v>
      </c>
      <c r="C107" t="s">
        <v>21</v>
      </c>
      <c r="D107" t="s">
        <v>21</v>
      </c>
      <c r="E107"/>
      <c r="F107" t="s">
        <v>116</v>
      </c>
      <c r="G107" t="s">
        <v>62</v>
      </c>
      <c r="H107" s="31">
        <v>2</v>
      </c>
      <c r="I107" s="32">
        <v>11</v>
      </c>
      <c r="J107" s="32">
        <v>3.8</v>
      </c>
      <c r="K107" s="33">
        <v>1</v>
      </c>
      <c r="L107" t="s">
        <v>71</v>
      </c>
      <c r="M107" s="33">
        <v>32</v>
      </c>
    </row>
    <row r="108">
      <c r="A108" s="30">
        <v>45938</v>
      </c>
      <c r="B108" s="25">
        <v>45931</v>
      </c>
      <c r="C108" t="s">
        <v>21</v>
      </c>
      <c r="D108" t="s">
        <v>21</v>
      </c>
      <c r="E108"/>
      <c r="F108" t="s">
        <v>116</v>
      </c>
      <c r="G108" t="s">
        <v>60</v>
      </c>
      <c r="H108" s="31">
        <v>1</v>
      </c>
      <c r="I108" s="32">
        <v>16.5</v>
      </c>
      <c r="J108" s="32">
        <v>6.2</v>
      </c>
      <c r="K108" s="33">
        <v>0</v>
      </c>
      <c r="L108" t="s">
        <v>71</v>
      </c>
      <c r="M108" s="33">
        <v>33</v>
      </c>
    </row>
    <row r="109">
      <c r="A109" s="30">
        <v>45938</v>
      </c>
      <c r="B109" s="25">
        <v>45931</v>
      </c>
      <c r="C109" t="s">
        <v>21</v>
      </c>
      <c r="D109" t="s">
        <v>21</v>
      </c>
      <c r="E109"/>
      <c r="F109" t="s">
        <v>117</v>
      </c>
      <c r="G109" t="s">
        <v>60</v>
      </c>
      <c r="H109" s="31">
        <v>2</v>
      </c>
      <c r="I109" s="32">
        <v>33</v>
      </c>
      <c r="J109" s="32">
        <v>12.4</v>
      </c>
      <c r="K109" s="33">
        <v>1</v>
      </c>
      <c r="L109" t="s">
        <v>71</v>
      </c>
      <c r="M109" s="33">
        <v>34</v>
      </c>
    </row>
    <row r="110">
      <c r="A110" s="30">
        <v>45938</v>
      </c>
      <c r="B110" s="25">
        <v>45931</v>
      </c>
      <c r="C110" t="s">
        <v>21</v>
      </c>
      <c r="D110" t="s">
        <v>21</v>
      </c>
      <c r="E110"/>
      <c r="F110" t="s">
        <v>117</v>
      </c>
      <c r="G110" t="s">
        <v>60</v>
      </c>
      <c r="H110" s="31">
        <v>1</v>
      </c>
      <c r="I110" s="32">
        <v>16.5</v>
      </c>
      <c r="J110" s="32">
        <v>6.2</v>
      </c>
      <c r="K110" s="33">
        <v>0</v>
      </c>
      <c r="L110" t="s">
        <v>71</v>
      </c>
      <c r="M110" s="33">
        <v>35</v>
      </c>
    </row>
    <row r="111">
      <c r="A111" s="30">
        <v>45938</v>
      </c>
      <c r="B111" s="25">
        <v>45931</v>
      </c>
      <c r="C111" t="s">
        <v>21</v>
      </c>
      <c r="D111" t="s">
        <v>21</v>
      </c>
      <c r="E111"/>
      <c r="F111" t="s">
        <v>118</v>
      </c>
      <c r="G111" t="s">
        <v>77</v>
      </c>
      <c r="H111" s="31">
        <v>2</v>
      </c>
      <c r="I111" s="32">
        <v>25.2</v>
      </c>
      <c r="J111" s="32">
        <v>11</v>
      </c>
      <c r="K111" s="33">
        <v>1</v>
      </c>
      <c r="L111" t="s">
        <v>71</v>
      </c>
      <c r="M111" s="33">
        <v>36</v>
      </c>
    </row>
    <row r="112">
      <c r="A112" s="30">
        <v>45939</v>
      </c>
      <c r="B112" s="25">
        <v>45931</v>
      </c>
      <c r="C112" t="s">
        <v>22</v>
      </c>
      <c r="D112" t="s">
        <v>58</v>
      </c>
      <c r="E112"/>
      <c r="F112" t="s">
        <v>119</v>
      </c>
      <c r="G112" t="s">
        <v>67</v>
      </c>
      <c r="H112" s="31">
        <v>3</v>
      </c>
      <c r="I112" s="32">
        <v>42</v>
      </c>
      <c r="J112" s="32">
        <v>16.2</v>
      </c>
      <c r="K112" s="33">
        <v>1</v>
      </c>
      <c r="L112" t="s">
        <v>61</v>
      </c>
      <c r="M112" s="33">
        <v>44</v>
      </c>
    </row>
    <row r="113">
      <c r="A113" s="30">
        <v>45939</v>
      </c>
      <c r="B113" s="25">
        <v>45931</v>
      </c>
      <c r="C113" t="s">
        <v>22</v>
      </c>
      <c r="D113" t="s">
        <v>58</v>
      </c>
      <c r="E113"/>
      <c r="F113" t="s">
        <v>119</v>
      </c>
      <c r="G113" t="s">
        <v>60</v>
      </c>
      <c r="H113" s="31">
        <v>3</v>
      </c>
      <c r="I113" s="32">
        <v>48.02</v>
      </c>
      <c r="J113" s="32">
        <v>18.6</v>
      </c>
      <c r="K113" s="33">
        <v>0</v>
      </c>
      <c r="L113" t="s">
        <v>61</v>
      </c>
      <c r="M113" s="33">
        <v>45</v>
      </c>
    </row>
    <row r="114">
      <c r="A114" s="30">
        <v>45939</v>
      </c>
      <c r="B114" s="25">
        <v>45931</v>
      </c>
      <c r="C114" t="s">
        <v>22</v>
      </c>
      <c r="D114" t="s">
        <v>58</v>
      </c>
      <c r="E114"/>
      <c r="F114" t="s">
        <v>119</v>
      </c>
      <c r="G114" t="s">
        <v>63</v>
      </c>
      <c r="H114" s="31">
        <v>33</v>
      </c>
      <c r="I114" s="32">
        <v>140.25</v>
      </c>
      <c r="J114" s="32">
        <v>28.05</v>
      </c>
      <c r="K114" s="33">
        <v>0</v>
      </c>
      <c r="L114" t="s">
        <v>61</v>
      </c>
      <c r="M114" s="33">
        <v>46</v>
      </c>
    </row>
    <row r="115">
      <c r="A115" s="30">
        <v>45939</v>
      </c>
      <c r="B115" s="25">
        <v>45931</v>
      </c>
      <c r="C115" t="s">
        <v>22</v>
      </c>
      <c r="D115" t="s">
        <v>58</v>
      </c>
      <c r="E115"/>
      <c r="F115" t="s">
        <v>119</v>
      </c>
      <c r="G115" t="s">
        <v>64</v>
      </c>
      <c r="H115" s="31">
        <v>20</v>
      </c>
      <c r="I115" s="32">
        <v>60</v>
      </c>
      <c r="J115" s="32">
        <v>9</v>
      </c>
      <c r="K115" s="33">
        <v>0</v>
      </c>
      <c r="L115" t="s">
        <v>61</v>
      </c>
      <c r="M115" s="33">
        <v>47</v>
      </c>
    </row>
    <row r="116">
      <c r="A116" s="30">
        <v>45939</v>
      </c>
      <c r="B116" s="25">
        <v>45931</v>
      </c>
      <c r="C116" t="s">
        <v>22</v>
      </c>
      <c r="D116" t="s">
        <v>58</v>
      </c>
      <c r="E116"/>
      <c r="F116" t="s">
        <v>119</v>
      </c>
      <c r="G116" t="s">
        <v>68</v>
      </c>
      <c r="H116" s="31">
        <v>31</v>
      </c>
      <c r="I116" s="32">
        <v>142.83</v>
      </c>
      <c r="J116" s="32">
        <v>29.45</v>
      </c>
      <c r="K116" s="33">
        <v>0</v>
      </c>
      <c r="L116" t="s">
        <v>61</v>
      </c>
      <c r="M116" s="33">
        <v>48</v>
      </c>
    </row>
    <row r="117">
      <c r="A117" s="30">
        <v>45939</v>
      </c>
      <c r="B117" s="25">
        <v>45931</v>
      </c>
      <c r="C117" t="s">
        <v>22</v>
      </c>
      <c r="D117" t="s">
        <v>65</v>
      </c>
      <c r="E117"/>
      <c r="F117" t="s">
        <v>120</v>
      </c>
      <c r="G117" t="s">
        <v>64</v>
      </c>
      <c r="H117" s="31">
        <v>15</v>
      </c>
      <c r="I117" s="32">
        <v>45</v>
      </c>
      <c r="J117" s="32">
        <v>6.75</v>
      </c>
      <c r="K117" s="33">
        <v>1</v>
      </c>
      <c r="L117" t="s">
        <v>61</v>
      </c>
      <c r="M117" s="33">
        <v>204</v>
      </c>
    </row>
    <row r="118">
      <c r="A118" s="30">
        <v>45939</v>
      </c>
      <c r="B118" s="25">
        <v>45931</v>
      </c>
      <c r="C118" t="s">
        <v>22</v>
      </c>
      <c r="D118" t="s">
        <v>65</v>
      </c>
      <c r="E118"/>
      <c r="F118" t="s">
        <v>120</v>
      </c>
      <c r="G118" t="s">
        <v>63</v>
      </c>
      <c r="H118" s="31">
        <v>26</v>
      </c>
      <c r="I118" s="32">
        <v>104.98</v>
      </c>
      <c r="J118" s="32">
        <v>22.1</v>
      </c>
      <c r="K118" s="33">
        <v>0</v>
      </c>
      <c r="L118" t="s">
        <v>61</v>
      </c>
      <c r="M118" s="33">
        <v>205</v>
      </c>
    </row>
    <row r="119">
      <c r="A119" s="30">
        <v>45939</v>
      </c>
      <c r="B119" s="25">
        <v>45931</v>
      </c>
      <c r="C119" t="s">
        <v>22</v>
      </c>
      <c r="D119" t="s">
        <v>65</v>
      </c>
      <c r="E119"/>
      <c r="F119" t="s">
        <v>120</v>
      </c>
      <c r="G119" t="s">
        <v>68</v>
      </c>
      <c r="H119" s="31">
        <v>20</v>
      </c>
      <c r="I119" s="32">
        <v>95</v>
      </c>
      <c r="J119" s="32">
        <v>19</v>
      </c>
      <c r="K119" s="33">
        <v>0</v>
      </c>
      <c r="L119" t="s">
        <v>61</v>
      </c>
      <c r="M119" s="33">
        <v>206</v>
      </c>
    </row>
    <row r="120">
      <c r="A120" s="30">
        <v>45939</v>
      </c>
      <c r="B120" s="25">
        <v>45931</v>
      </c>
      <c r="C120" t="s">
        <v>22</v>
      </c>
      <c r="D120" t="s">
        <v>65</v>
      </c>
      <c r="E120"/>
      <c r="F120" t="s">
        <v>120</v>
      </c>
      <c r="G120" t="s">
        <v>62</v>
      </c>
      <c r="H120" s="31">
        <v>4</v>
      </c>
      <c r="I120" s="32">
        <v>22</v>
      </c>
      <c r="J120" s="32">
        <v>7.6</v>
      </c>
      <c r="K120" s="33">
        <v>0</v>
      </c>
      <c r="L120" t="s">
        <v>61</v>
      </c>
      <c r="M120" s="33">
        <v>207</v>
      </c>
    </row>
    <row r="121">
      <c r="A121" s="30">
        <v>45939</v>
      </c>
      <c r="B121" s="25">
        <v>45931</v>
      </c>
      <c r="C121" t="s">
        <v>22</v>
      </c>
      <c r="D121" t="s">
        <v>65</v>
      </c>
      <c r="E121"/>
      <c r="F121" t="s">
        <v>120</v>
      </c>
      <c r="G121" t="s">
        <v>60</v>
      </c>
      <c r="H121" s="31">
        <v>3</v>
      </c>
      <c r="I121" s="32">
        <v>47.03</v>
      </c>
      <c r="J121" s="32">
        <v>18.6</v>
      </c>
      <c r="K121" s="33">
        <v>0</v>
      </c>
      <c r="L121" t="s">
        <v>61</v>
      </c>
      <c r="M121" s="33">
        <v>208</v>
      </c>
    </row>
    <row r="122">
      <c r="A122" s="30">
        <v>45939</v>
      </c>
      <c r="B122" s="25">
        <v>45931</v>
      </c>
      <c r="C122" t="s">
        <v>22</v>
      </c>
      <c r="D122" t="s">
        <v>65</v>
      </c>
      <c r="E122"/>
      <c r="F122" t="s">
        <v>120</v>
      </c>
      <c r="G122" t="s">
        <v>67</v>
      </c>
      <c r="H122" s="31">
        <v>2</v>
      </c>
      <c r="I122" s="32">
        <v>28</v>
      </c>
      <c r="J122" s="32">
        <v>10.8</v>
      </c>
      <c r="K122" s="33">
        <v>0</v>
      </c>
      <c r="L122" t="s">
        <v>61</v>
      </c>
      <c r="M122" s="33">
        <v>209</v>
      </c>
    </row>
    <row r="123">
      <c r="A123" s="30">
        <v>45939</v>
      </c>
      <c r="B123" s="25">
        <v>45931</v>
      </c>
      <c r="C123" t="s">
        <v>21</v>
      </c>
      <c r="D123" t="s">
        <v>21</v>
      </c>
      <c r="E123"/>
      <c r="F123" t="s">
        <v>121</v>
      </c>
      <c r="G123" t="s">
        <v>62</v>
      </c>
      <c r="H123" s="31">
        <v>1</v>
      </c>
      <c r="I123" s="32">
        <v>5.5</v>
      </c>
      <c r="J123" s="32">
        <v>1.9</v>
      </c>
      <c r="K123" s="33">
        <v>1</v>
      </c>
      <c r="L123" t="s">
        <v>71</v>
      </c>
      <c r="M123" s="33">
        <v>37</v>
      </c>
    </row>
    <row r="124">
      <c r="A124" s="30">
        <v>45939</v>
      </c>
      <c r="B124" s="25">
        <v>45931</v>
      </c>
      <c r="C124" t="s">
        <v>21</v>
      </c>
      <c r="D124" t="s">
        <v>21</v>
      </c>
      <c r="E124"/>
      <c r="F124" t="s">
        <v>122</v>
      </c>
      <c r="G124" t="s">
        <v>70</v>
      </c>
      <c r="H124" s="31">
        <v>1</v>
      </c>
      <c r="I124" s="32">
        <v>16.5</v>
      </c>
      <c r="J124" s="32">
        <v>6.3</v>
      </c>
      <c r="K124" s="33">
        <v>1</v>
      </c>
      <c r="L124" t="s">
        <v>71</v>
      </c>
      <c r="M124" s="33">
        <v>38</v>
      </c>
    </row>
    <row r="125">
      <c r="A125" s="30">
        <v>45939</v>
      </c>
      <c r="B125" s="25">
        <v>45931</v>
      </c>
      <c r="C125" t="s">
        <v>21</v>
      </c>
      <c r="D125" t="s">
        <v>21</v>
      </c>
      <c r="E125"/>
      <c r="F125" t="s">
        <v>122</v>
      </c>
      <c r="G125" t="s">
        <v>62</v>
      </c>
      <c r="H125" s="31">
        <v>1</v>
      </c>
      <c r="I125" s="32">
        <v>5.5</v>
      </c>
      <c r="J125" s="32">
        <v>1.9</v>
      </c>
      <c r="K125" s="33">
        <v>0</v>
      </c>
      <c r="L125" t="s">
        <v>71</v>
      </c>
      <c r="M125" s="33">
        <v>39</v>
      </c>
    </row>
    <row r="126">
      <c r="A126" s="30">
        <v>45939</v>
      </c>
      <c r="B126" s="25">
        <v>45931</v>
      </c>
      <c r="C126" t="s">
        <v>21</v>
      </c>
      <c r="D126" t="s">
        <v>21</v>
      </c>
      <c r="E126"/>
      <c r="F126" t="s">
        <v>123</v>
      </c>
      <c r="G126" t="s">
        <v>111</v>
      </c>
      <c r="H126" s="31">
        <v>2</v>
      </c>
      <c r="I126" s="32">
        <v>35</v>
      </c>
      <c r="J126" s="32">
        <v>14.2</v>
      </c>
      <c r="K126" s="33">
        <v>1</v>
      </c>
      <c r="L126" t="s">
        <v>71</v>
      </c>
      <c r="M126" s="33">
        <v>40</v>
      </c>
    </row>
    <row r="127">
      <c r="A127" s="30">
        <v>45939</v>
      </c>
      <c r="B127" s="25">
        <v>45931</v>
      </c>
      <c r="C127" t="s">
        <v>21</v>
      </c>
      <c r="D127" t="s">
        <v>21</v>
      </c>
      <c r="E127"/>
      <c r="F127" t="s">
        <v>123</v>
      </c>
      <c r="G127" t="s">
        <v>60</v>
      </c>
      <c r="H127" s="31">
        <v>2</v>
      </c>
      <c r="I127" s="32">
        <v>33</v>
      </c>
      <c r="J127" s="32">
        <v>12.4</v>
      </c>
      <c r="K127" s="33">
        <v>0</v>
      </c>
      <c r="L127" t="s">
        <v>71</v>
      </c>
      <c r="M127" s="33">
        <v>41</v>
      </c>
    </row>
    <row r="128">
      <c r="A128" s="30">
        <v>45939</v>
      </c>
      <c r="B128" s="25">
        <v>45931</v>
      </c>
      <c r="C128" t="s">
        <v>21</v>
      </c>
      <c r="D128" t="s">
        <v>21</v>
      </c>
      <c r="E128"/>
      <c r="F128" t="s">
        <v>123</v>
      </c>
      <c r="G128" t="s">
        <v>70</v>
      </c>
      <c r="H128" s="31">
        <v>1</v>
      </c>
      <c r="I128" s="32">
        <v>16.5</v>
      </c>
      <c r="J128" s="32">
        <v>6.3</v>
      </c>
      <c r="K128" s="33">
        <v>0</v>
      </c>
      <c r="L128" t="s">
        <v>71</v>
      </c>
      <c r="M128" s="33">
        <v>42</v>
      </c>
    </row>
    <row r="129">
      <c r="A129" s="30">
        <v>45939</v>
      </c>
      <c r="B129" s="25">
        <v>45931</v>
      </c>
      <c r="C129" t="s">
        <v>21</v>
      </c>
      <c r="D129" t="s">
        <v>21</v>
      </c>
      <c r="E129"/>
      <c r="F129" t="s">
        <v>124</v>
      </c>
      <c r="G129" t="s">
        <v>62</v>
      </c>
      <c r="H129" s="31">
        <v>3</v>
      </c>
      <c r="I129" s="32">
        <v>16.5</v>
      </c>
      <c r="J129" s="32">
        <v>5.7</v>
      </c>
      <c r="K129" s="33">
        <v>1</v>
      </c>
      <c r="L129" t="s">
        <v>71</v>
      </c>
      <c r="M129" s="33">
        <v>43</v>
      </c>
    </row>
    <row r="130">
      <c r="A130" s="30">
        <v>45939</v>
      </c>
      <c r="B130" s="25">
        <v>45931</v>
      </c>
      <c r="C130" t="s">
        <v>21</v>
      </c>
      <c r="D130" t="s">
        <v>21</v>
      </c>
      <c r="E130"/>
      <c r="F130" t="s">
        <v>125</v>
      </c>
      <c r="G130" t="s">
        <v>62</v>
      </c>
      <c r="H130" s="31">
        <v>1</v>
      </c>
      <c r="I130" s="32">
        <v>5.5</v>
      </c>
      <c r="J130" s="32">
        <v>1.9</v>
      </c>
      <c r="K130" s="33">
        <v>1</v>
      </c>
      <c r="L130" t="s">
        <v>71</v>
      </c>
      <c r="M130" s="33">
        <v>44</v>
      </c>
    </row>
    <row r="131">
      <c r="A131" s="30">
        <v>45940</v>
      </c>
      <c r="B131" s="25">
        <v>45931</v>
      </c>
      <c r="C131" t="s">
        <v>22</v>
      </c>
      <c r="D131" t="s">
        <v>58</v>
      </c>
      <c r="E131"/>
      <c r="F131" t="s">
        <v>126</v>
      </c>
      <c r="G131" t="s">
        <v>63</v>
      </c>
      <c r="H131" s="31">
        <v>21</v>
      </c>
      <c r="I131" s="32">
        <v>86.57</v>
      </c>
      <c r="J131" s="32">
        <v>17.85</v>
      </c>
      <c r="K131" s="33">
        <v>1</v>
      </c>
      <c r="L131" t="s">
        <v>61</v>
      </c>
      <c r="M131" s="33">
        <v>49</v>
      </c>
    </row>
    <row r="132">
      <c r="A132" s="30">
        <v>45940</v>
      </c>
      <c r="B132" s="25">
        <v>45931</v>
      </c>
      <c r="C132" t="s">
        <v>22</v>
      </c>
      <c r="D132" t="s">
        <v>58</v>
      </c>
      <c r="E132"/>
      <c r="F132" t="s">
        <v>126</v>
      </c>
      <c r="G132" t="s">
        <v>68</v>
      </c>
      <c r="H132" s="31">
        <v>40</v>
      </c>
      <c r="I132" s="32">
        <v>190</v>
      </c>
      <c r="J132" s="32">
        <v>38</v>
      </c>
      <c r="K132" s="33">
        <v>0</v>
      </c>
      <c r="L132" t="s">
        <v>61</v>
      </c>
      <c r="M132" s="33">
        <v>50</v>
      </c>
    </row>
    <row r="133">
      <c r="A133" s="30">
        <v>45940</v>
      </c>
      <c r="B133" s="25">
        <v>45931</v>
      </c>
      <c r="C133" t="s">
        <v>22</v>
      </c>
      <c r="D133" t="s">
        <v>58</v>
      </c>
      <c r="E133"/>
      <c r="F133" t="s">
        <v>126</v>
      </c>
      <c r="G133" t="s">
        <v>64</v>
      </c>
      <c r="H133" s="31">
        <v>19</v>
      </c>
      <c r="I133" s="32">
        <v>57</v>
      </c>
      <c r="J133" s="32">
        <v>8.55</v>
      </c>
      <c r="K133" s="33">
        <v>0</v>
      </c>
      <c r="L133" t="s">
        <v>61</v>
      </c>
      <c r="M133" s="33">
        <v>51</v>
      </c>
    </row>
    <row r="134">
      <c r="A134" s="30">
        <v>45940</v>
      </c>
      <c r="B134" s="25">
        <v>45931</v>
      </c>
      <c r="C134" t="s">
        <v>22</v>
      </c>
      <c r="D134" t="s">
        <v>58</v>
      </c>
      <c r="E134"/>
      <c r="F134" t="s">
        <v>126</v>
      </c>
      <c r="G134" t="s">
        <v>60</v>
      </c>
      <c r="H134" s="31">
        <v>4</v>
      </c>
      <c r="I134" s="32">
        <v>62.7</v>
      </c>
      <c r="J134" s="32">
        <v>24.8</v>
      </c>
      <c r="K134" s="33">
        <v>0</v>
      </c>
      <c r="L134" t="s">
        <v>61</v>
      </c>
      <c r="M134" s="33">
        <v>52</v>
      </c>
    </row>
    <row r="135">
      <c r="A135" s="30">
        <v>45940</v>
      </c>
      <c r="B135" s="25">
        <v>45931</v>
      </c>
      <c r="C135" t="s">
        <v>22</v>
      </c>
      <c r="D135" t="s">
        <v>65</v>
      </c>
      <c r="E135"/>
      <c r="F135" t="s">
        <v>127</v>
      </c>
      <c r="G135" t="s">
        <v>68</v>
      </c>
      <c r="H135" s="31">
        <v>20</v>
      </c>
      <c r="I135" s="32">
        <v>92.15</v>
      </c>
      <c r="J135" s="32">
        <v>19</v>
      </c>
      <c r="K135" s="33">
        <v>1</v>
      </c>
      <c r="L135" t="s">
        <v>61</v>
      </c>
      <c r="M135" s="33">
        <v>210</v>
      </c>
    </row>
    <row r="136">
      <c r="A136" s="30">
        <v>45940</v>
      </c>
      <c r="B136" s="25">
        <v>45931</v>
      </c>
      <c r="C136" t="s">
        <v>22</v>
      </c>
      <c r="D136" t="s">
        <v>65</v>
      </c>
      <c r="E136"/>
      <c r="F136" t="s">
        <v>127</v>
      </c>
      <c r="G136" t="s">
        <v>63</v>
      </c>
      <c r="H136" s="31">
        <v>21</v>
      </c>
      <c r="I136" s="32">
        <v>86.57</v>
      </c>
      <c r="J136" s="32">
        <v>17.85</v>
      </c>
      <c r="K136" s="33">
        <v>0</v>
      </c>
      <c r="L136" t="s">
        <v>61</v>
      </c>
      <c r="M136" s="33">
        <v>211</v>
      </c>
    </row>
    <row r="137">
      <c r="A137" s="30">
        <v>45940</v>
      </c>
      <c r="B137" s="25">
        <v>45931</v>
      </c>
      <c r="C137" t="s">
        <v>22</v>
      </c>
      <c r="D137" t="s">
        <v>65</v>
      </c>
      <c r="E137"/>
      <c r="F137" t="s">
        <v>127</v>
      </c>
      <c r="G137" t="s">
        <v>67</v>
      </c>
      <c r="H137" s="31">
        <v>4</v>
      </c>
      <c r="I137" s="32">
        <v>56</v>
      </c>
      <c r="J137" s="32">
        <v>21.6</v>
      </c>
      <c r="K137" s="33">
        <v>0</v>
      </c>
      <c r="L137" t="s">
        <v>61</v>
      </c>
      <c r="M137" s="33">
        <v>212</v>
      </c>
    </row>
    <row r="138">
      <c r="A138" s="30">
        <v>45940</v>
      </c>
      <c r="B138" s="25">
        <v>45931</v>
      </c>
      <c r="C138" t="s">
        <v>22</v>
      </c>
      <c r="D138" t="s">
        <v>65</v>
      </c>
      <c r="E138"/>
      <c r="F138" t="s">
        <v>127</v>
      </c>
      <c r="G138" t="s">
        <v>64</v>
      </c>
      <c r="H138" s="31">
        <v>13</v>
      </c>
      <c r="I138" s="32">
        <v>39</v>
      </c>
      <c r="J138" s="32">
        <v>5.85</v>
      </c>
      <c r="K138" s="33">
        <v>0</v>
      </c>
      <c r="L138" t="s">
        <v>61</v>
      </c>
      <c r="M138" s="33">
        <v>213</v>
      </c>
    </row>
    <row r="139">
      <c r="A139" s="30">
        <v>45940</v>
      </c>
      <c r="B139" s="25">
        <v>45931</v>
      </c>
      <c r="C139" t="s">
        <v>22</v>
      </c>
      <c r="D139" t="s">
        <v>65</v>
      </c>
      <c r="E139"/>
      <c r="F139" t="s">
        <v>127</v>
      </c>
      <c r="G139" t="s">
        <v>60</v>
      </c>
      <c r="H139" s="31">
        <v>3</v>
      </c>
      <c r="I139" s="32">
        <v>49.5</v>
      </c>
      <c r="J139" s="32">
        <v>18.6</v>
      </c>
      <c r="K139" s="33">
        <v>0</v>
      </c>
      <c r="L139" t="s">
        <v>61</v>
      </c>
      <c r="M139" s="33">
        <v>214</v>
      </c>
    </row>
    <row r="140">
      <c r="A140" s="30">
        <v>45940</v>
      </c>
      <c r="B140" s="25">
        <v>45931</v>
      </c>
      <c r="C140" t="s">
        <v>22</v>
      </c>
      <c r="D140" t="s">
        <v>65</v>
      </c>
      <c r="E140"/>
      <c r="F140" t="s">
        <v>127</v>
      </c>
      <c r="G140" t="s">
        <v>62</v>
      </c>
      <c r="H140" s="31">
        <v>2</v>
      </c>
      <c r="I140" s="32">
        <v>11</v>
      </c>
      <c r="J140" s="32">
        <v>3.8</v>
      </c>
      <c r="K140" s="33">
        <v>0</v>
      </c>
      <c r="L140" t="s">
        <v>61</v>
      </c>
      <c r="M140" s="33">
        <v>215</v>
      </c>
    </row>
    <row r="141">
      <c r="A141" s="30">
        <v>45940</v>
      </c>
      <c r="B141" s="25">
        <v>45931</v>
      </c>
      <c r="C141" t="s">
        <v>21</v>
      </c>
      <c r="D141" t="s">
        <v>21</v>
      </c>
      <c r="E141"/>
      <c r="F141" t="s">
        <v>128</v>
      </c>
      <c r="G141" t="s">
        <v>70</v>
      </c>
      <c r="H141" s="31">
        <v>1</v>
      </c>
      <c r="I141" s="32">
        <v>16.5</v>
      </c>
      <c r="J141" s="32">
        <v>6.3</v>
      </c>
      <c r="K141" s="33">
        <v>1</v>
      </c>
      <c r="L141" t="s">
        <v>71</v>
      </c>
      <c r="M141" s="33">
        <v>45</v>
      </c>
    </row>
    <row r="142">
      <c r="A142" s="30">
        <v>45940</v>
      </c>
      <c r="B142" s="25">
        <v>45931</v>
      </c>
      <c r="C142" t="s">
        <v>21</v>
      </c>
      <c r="D142" t="s">
        <v>21</v>
      </c>
      <c r="E142"/>
      <c r="F142" t="s">
        <v>129</v>
      </c>
      <c r="G142" t="s">
        <v>67</v>
      </c>
      <c r="H142" s="31">
        <v>1</v>
      </c>
      <c r="I142" s="32">
        <v>14</v>
      </c>
      <c r="J142" s="32">
        <v>5.4</v>
      </c>
      <c r="K142" s="33">
        <v>1</v>
      </c>
      <c r="L142" t="s">
        <v>71</v>
      </c>
      <c r="M142" s="33">
        <v>46</v>
      </c>
    </row>
    <row r="143">
      <c r="A143" s="30">
        <v>45940</v>
      </c>
      <c r="B143" s="25">
        <v>45931</v>
      </c>
      <c r="C143" t="s">
        <v>21</v>
      </c>
      <c r="D143" t="s">
        <v>21</v>
      </c>
      <c r="E143"/>
      <c r="F143" t="s">
        <v>129</v>
      </c>
      <c r="G143" t="s">
        <v>81</v>
      </c>
      <c r="H143" s="31">
        <v>1</v>
      </c>
      <c r="I143" s="32">
        <v>20</v>
      </c>
      <c r="J143" s="32">
        <v>7.2</v>
      </c>
      <c r="K143" s="33">
        <v>0</v>
      </c>
      <c r="L143" t="s">
        <v>71</v>
      </c>
      <c r="M143" s="33">
        <v>47</v>
      </c>
    </row>
    <row r="144">
      <c r="A144" s="30">
        <v>45940</v>
      </c>
      <c r="B144" s="25">
        <v>45931</v>
      </c>
      <c r="C144" t="s">
        <v>21</v>
      </c>
      <c r="D144" t="s">
        <v>21</v>
      </c>
      <c r="E144"/>
      <c r="F144" t="s">
        <v>130</v>
      </c>
      <c r="G144" t="s">
        <v>111</v>
      </c>
      <c r="H144" s="31">
        <v>2</v>
      </c>
      <c r="I144" s="32">
        <v>35</v>
      </c>
      <c r="J144" s="32">
        <v>14.2</v>
      </c>
      <c r="K144" s="33">
        <v>1</v>
      </c>
      <c r="L144" t="s">
        <v>71</v>
      </c>
      <c r="M144" s="33">
        <v>48</v>
      </c>
    </row>
    <row r="145">
      <c r="A145" s="30">
        <v>45940</v>
      </c>
      <c r="B145" s="25">
        <v>45931</v>
      </c>
      <c r="C145" t="s">
        <v>21</v>
      </c>
      <c r="D145" t="s">
        <v>21</v>
      </c>
      <c r="E145"/>
      <c r="F145" t="s">
        <v>131</v>
      </c>
      <c r="G145" t="s">
        <v>77</v>
      </c>
      <c r="H145" s="31">
        <v>1</v>
      </c>
      <c r="I145" s="32">
        <v>14</v>
      </c>
      <c r="J145" s="32">
        <v>5.5</v>
      </c>
      <c r="K145" s="33">
        <v>1</v>
      </c>
      <c r="L145" t="s">
        <v>71</v>
      </c>
      <c r="M145" s="33">
        <v>49</v>
      </c>
    </row>
    <row r="146">
      <c r="A146" s="30">
        <v>45941</v>
      </c>
      <c r="B146" s="25">
        <v>45931</v>
      </c>
      <c r="C146" t="s">
        <v>22</v>
      </c>
      <c r="D146" t="s">
        <v>58</v>
      </c>
      <c r="E146"/>
      <c r="F146" t="s">
        <v>132</v>
      </c>
      <c r="G146" t="s">
        <v>63</v>
      </c>
      <c r="H146" s="31">
        <v>23</v>
      </c>
      <c r="I146" s="32">
        <v>94.82</v>
      </c>
      <c r="J146" s="32">
        <v>19.55</v>
      </c>
      <c r="K146" s="33">
        <v>1</v>
      </c>
      <c r="L146" t="s">
        <v>61</v>
      </c>
      <c r="M146" s="33">
        <v>53</v>
      </c>
    </row>
    <row r="147">
      <c r="A147" s="30">
        <v>45941</v>
      </c>
      <c r="B147" s="25">
        <v>45931</v>
      </c>
      <c r="C147" t="s">
        <v>22</v>
      </c>
      <c r="D147" t="s">
        <v>58</v>
      </c>
      <c r="E147"/>
      <c r="F147" t="s">
        <v>132</v>
      </c>
      <c r="G147" t="s">
        <v>64</v>
      </c>
      <c r="H147" s="31">
        <v>20</v>
      </c>
      <c r="I147" s="32">
        <v>60</v>
      </c>
      <c r="J147" s="32">
        <v>9</v>
      </c>
      <c r="K147" s="33">
        <v>0</v>
      </c>
      <c r="L147" t="s">
        <v>61</v>
      </c>
      <c r="M147" s="33">
        <v>54</v>
      </c>
    </row>
    <row r="148">
      <c r="A148" s="30">
        <v>45941</v>
      </c>
      <c r="B148" s="25">
        <v>45931</v>
      </c>
      <c r="C148" t="s">
        <v>22</v>
      </c>
      <c r="D148" t="s">
        <v>58</v>
      </c>
      <c r="E148"/>
      <c r="F148" t="s">
        <v>132</v>
      </c>
      <c r="G148" t="s">
        <v>67</v>
      </c>
      <c r="H148" s="31">
        <v>5</v>
      </c>
      <c r="I148" s="32">
        <v>67.9</v>
      </c>
      <c r="J148" s="32">
        <v>27</v>
      </c>
      <c r="K148" s="33">
        <v>0</v>
      </c>
      <c r="L148" t="s">
        <v>61</v>
      </c>
      <c r="M148" s="33">
        <v>55</v>
      </c>
    </row>
    <row r="149">
      <c r="A149" s="30">
        <v>45941</v>
      </c>
      <c r="B149" s="25">
        <v>45931</v>
      </c>
      <c r="C149" t="s">
        <v>22</v>
      </c>
      <c r="D149" t="s">
        <v>58</v>
      </c>
      <c r="E149"/>
      <c r="F149" t="s">
        <v>132</v>
      </c>
      <c r="G149" t="s">
        <v>62</v>
      </c>
      <c r="H149" s="31">
        <v>7</v>
      </c>
      <c r="I149" s="32">
        <v>37.35</v>
      </c>
      <c r="J149" s="32">
        <v>13.3</v>
      </c>
      <c r="K149" s="33">
        <v>0</v>
      </c>
      <c r="L149" t="s">
        <v>61</v>
      </c>
      <c r="M149" s="33">
        <v>56</v>
      </c>
    </row>
    <row r="150">
      <c r="A150" s="30">
        <v>45941</v>
      </c>
      <c r="B150" s="25">
        <v>45931</v>
      </c>
      <c r="C150" t="s">
        <v>22</v>
      </c>
      <c r="D150" t="s">
        <v>65</v>
      </c>
      <c r="E150"/>
      <c r="F150" t="s">
        <v>133</v>
      </c>
      <c r="G150" t="s">
        <v>63</v>
      </c>
      <c r="H150" s="31">
        <v>24</v>
      </c>
      <c r="I150" s="32">
        <v>102</v>
      </c>
      <c r="J150" s="32">
        <v>20.4</v>
      </c>
      <c r="K150" s="33">
        <v>1</v>
      </c>
      <c r="L150" t="s">
        <v>61</v>
      </c>
      <c r="M150" s="33">
        <v>216</v>
      </c>
    </row>
    <row r="151">
      <c r="A151" s="30">
        <v>45941</v>
      </c>
      <c r="B151" s="25">
        <v>45931</v>
      </c>
      <c r="C151" t="s">
        <v>22</v>
      </c>
      <c r="D151" t="s">
        <v>65</v>
      </c>
      <c r="E151"/>
      <c r="F151" t="s">
        <v>133</v>
      </c>
      <c r="G151" t="s">
        <v>68</v>
      </c>
      <c r="H151" s="31">
        <v>34</v>
      </c>
      <c r="I151" s="32">
        <v>161.5</v>
      </c>
      <c r="J151" s="32">
        <v>32.3</v>
      </c>
      <c r="K151" s="33">
        <v>0</v>
      </c>
      <c r="L151" t="s">
        <v>61</v>
      </c>
      <c r="M151" s="33">
        <v>217</v>
      </c>
    </row>
    <row r="152">
      <c r="A152" s="30">
        <v>45941</v>
      </c>
      <c r="B152" s="25">
        <v>45931</v>
      </c>
      <c r="C152" t="s">
        <v>22</v>
      </c>
      <c r="D152" t="s">
        <v>65</v>
      </c>
      <c r="E152"/>
      <c r="F152" t="s">
        <v>133</v>
      </c>
      <c r="G152" t="s">
        <v>64</v>
      </c>
      <c r="H152" s="31">
        <v>37</v>
      </c>
      <c r="I152" s="32">
        <v>111</v>
      </c>
      <c r="J152" s="32">
        <v>16.65</v>
      </c>
      <c r="K152" s="33">
        <v>0</v>
      </c>
      <c r="L152" t="s">
        <v>61</v>
      </c>
      <c r="M152" s="33">
        <v>218</v>
      </c>
    </row>
    <row r="153">
      <c r="A153" s="30">
        <v>45941</v>
      </c>
      <c r="B153" s="25">
        <v>45931</v>
      </c>
      <c r="C153" t="s">
        <v>22</v>
      </c>
      <c r="D153" t="s">
        <v>65</v>
      </c>
      <c r="E153"/>
      <c r="F153" t="s">
        <v>133</v>
      </c>
      <c r="G153" t="s">
        <v>62</v>
      </c>
      <c r="H153" s="31">
        <v>6</v>
      </c>
      <c r="I153" s="32">
        <v>33</v>
      </c>
      <c r="J153" s="32">
        <v>11.4</v>
      </c>
      <c r="K153" s="33">
        <v>0</v>
      </c>
      <c r="L153" t="s">
        <v>61</v>
      </c>
      <c r="M153" s="33">
        <v>219</v>
      </c>
    </row>
    <row r="154">
      <c r="A154" s="30">
        <v>45941</v>
      </c>
      <c r="B154" s="25">
        <v>45931</v>
      </c>
      <c r="C154" t="s">
        <v>21</v>
      </c>
      <c r="D154" t="s">
        <v>21</v>
      </c>
      <c r="E154"/>
      <c r="F154" t="s">
        <v>134</v>
      </c>
      <c r="G154" t="s">
        <v>77</v>
      </c>
      <c r="H154" s="31">
        <v>3</v>
      </c>
      <c r="I154" s="32">
        <v>42</v>
      </c>
      <c r="J154" s="32">
        <v>16.5</v>
      </c>
      <c r="K154" s="33">
        <v>1</v>
      </c>
      <c r="L154" t="s">
        <v>71</v>
      </c>
      <c r="M154" s="33">
        <v>50</v>
      </c>
    </row>
    <row r="155">
      <c r="A155" s="30">
        <v>45941</v>
      </c>
      <c r="B155" s="25">
        <v>45931</v>
      </c>
      <c r="C155" t="s">
        <v>21</v>
      </c>
      <c r="D155" t="s">
        <v>21</v>
      </c>
      <c r="E155"/>
      <c r="F155" t="s">
        <v>134</v>
      </c>
      <c r="G155" t="s">
        <v>111</v>
      </c>
      <c r="H155" s="31">
        <v>1</v>
      </c>
      <c r="I155" s="32">
        <v>17.5</v>
      </c>
      <c r="J155" s="32">
        <v>7.1</v>
      </c>
      <c r="K155" s="33">
        <v>0</v>
      </c>
      <c r="L155" t="s">
        <v>71</v>
      </c>
      <c r="M155" s="33">
        <v>51</v>
      </c>
    </row>
    <row r="156">
      <c r="A156" s="30">
        <v>45941</v>
      </c>
      <c r="B156" s="25">
        <v>45931</v>
      </c>
      <c r="C156" t="s">
        <v>21</v>
      </c>
      <c r="D156" t="s">
        <v>21</v>
      </c>
      <c r="E156"/>
      <c r="F156" t="s">
        <v>135</v>
      </c>
      <c r="G156" t="s">
        <v>111</v>
      </c>
      <c r="H156" s="31">
        <v>1</v>
      </c>
      <c r="I156" s="32">
        <v>17.5</v>
      </c>
      <c r="J156" s="32">
        <v>7.1</v>
      </c>
      <c r="K156" s="33">
        <v>1</v>
      </c>
      <c r="L156" t="s">
        <v>71</v>
      </c>
      <c r="M156" s="33">
        <v>52</v>
      </c>
    </row>
    <row r="157">
      <c r="A157" s="30">
        <v>45941</v>
      </c>
      <c r="B157" s="25">
        <v>45931</v>
      </c>
      <c r="C157" t="s">
        <v>21</v>
      </c>
      <c r="D157" t="s">
        <v>21</v>
      </c>
      <c r="E157"/>
      <c r="F157" t="s">
        <v>135</v>
      </c>
      <c r="G157" t="s">
        <v>111</v>
      </c>
      <c r="H157" s="31">
        <v>1</v>
      </c>
      <c r="I157" s="32">
        <v>17.5</v>
      </c>
      <c r="J157" s="32">
        <v>7.1</v>
      </c>
      <c r="K157" s="33">
        <v>0</v>
      </c>
      <c r="L157" t="s">
        <v>71</v>
      </c>
      <c r="M157" s="33">
        <v>53</v>
      </c>
    </row>
    <row r="158">
      <c r="A158" s="30">
        <v>45941</v>
      </c>
      <c r="B158" s="25">
        <v>45931</v>
      </c>
      <c r="C158" t="s">
        <v>21</v>
      </c>
      <c r="D158" t="s">
        <v>21</v>
      </c>
      <c r="E158"/>
      <c r="F158" t="s">
        <v>136</v>
      </c>
      <c r="G158" t="s">
        <v>62</v>
      </c>
      <c r="H158" s="31">
        <v>1</v>
      </c>
      <c r="I158" s="32">
        <v>5.5</v>
      </c>
      <c r="J158" s="32">
        <v>1.9</v>
      </c>
      <c r="K158" s="33">
        <v>1</v>
      </c>
      <c r="L158" t="s">
        <v>71</v>
      </c>
      <c r="M158" s="33">
        <v>54</v>
      </c>
    </row>
    <row r="159">
      <c r="A159" s="30">
        <v>45941</v>
      </c>
      <c r="B159" s="25">
        <v>45931</v>
      </c>
      <c r="C159" t="s">
        <v>21</v>
      </c>
      <c r="D159" t="s">
        <v>21</v>
      </c>
      <c r="E159"/>
      <c r="F159" t="s">
        <v>136</v>
      </c>
      <c r="G159" t="s">
        <v>77</v>
      </c>
      <c r="H159" s="31">
        <v>3</v>
      </c>
      <c r="I159" s="32">
        <v>42</v>
      </c>
      <c r="J159" s="32">
        <v>16.5</v>
      </c>
      <c r="K159" s="33">
        <v>0</v>
      </c>
      <c r="L159" t="s">
        <v>71</v>
      </c>
      <c r="M159" s="33">
        <v>55</v>
      </c>
    </row>
    <row r="160">
      <c r="A160" s="30">
        <v>45941</v>
      </c>
      <c r="B160" s="25">
        <v>45931</v>
      </c>
      <c r="C160" t="s">
        <v>21</v>
      </c>
      <c r="D160" t="s">
        <v>21</v>
      </c>
      <c r="E160"/>
      <c r="F160" t="s">
        <v>137</v>
      </c>
      <c r="G160" t="s">
        <v>77</v>
      </c>
      <c r="H160" s="31">
        <v>2</v>
      </c>
      <c r="I160" s="32">
        <v>28</v>
      </c>
      <c r="J160" s="32">
        <v>11</v>
      </c>
      <c r="K160" s="33">
        <v>1</v>
      </c>
      <c r="L160" t="s">
        <v>71</v>
      </c>
      <c r="M160" s="33">
        <v>56</v>
      </c>
    </row>
    <row r="161">
      <c r="A161" s="30">
        <v>45941</v>
      </c>
      <c r="B161" s="25">
        <v>45931</v>
      </c>
      <c r="C161" t="s">
        <v>21</v>
      </c>
      <c r="D161" t="s">
        <v>21</v>
      </c>
      <c r="E161"/>
      <c r="F161" t="s">
        <v>137</v>
      </c>
      <c r="G161" t="s">
        <v>62</v>
      </c>
      <c r="H161" s="31">
        <v>2</v>
      </c>
      <c r="I161" s="32">
        <v>11</v>
      </c>
      <c r="J161" s="32">
        <v>3.8</v>
      </c>
      <c r="K161" s="33">
        <v>0</v>
      </c>
      <c r="L161" t="s">
        <v>71</v>
      </c>
      <c r="M161" s="33">
        <v>57</v>
      </c>
    </row>
    <row r="162">
      <c r="A162" s="30">
        <v>45941</v>
      </c>
      <c r="B162" s="25">
        <v>45931</v>
      </c>
      <c r="C162" t="s">
        <v>21</v>
      </c>
      <c r="D162" t="s">
        <v>21</v>
      </c>
      <c r="E162"/>
      <c r="F162" t="s">
        <v>138</v>
      </c>
      <c r="G162" t="s">
        <v>60</v>
      </c>
      <c r="H162" s="31">
        <v>1</v>
      </c>
      <c r="I162" s="32">
        <v>16.5</v>
      </c>
      <c r="J162" s="32">
        <v>6.2</v>
      </c>
      <c r="K162" s="33">
        <v>1</v>
      </c>
      <c r="L162" t="s">
        <v>71</v>
      </c>
      <c r="M162" s="33">
        <v>58</v>
      </c>
    </row>
    <row r="163">
      <c r="A163" s="30">
        <v>45942</v>
      </c>
      <c r="B163" s="25">
        <v>45931</v>
      </c>
      <c r="C163" t="s">
        <v>22</v>
      </c>
      <c r="D163" t="s">
        <v>58</v>
      </c>
      <c r="E163"/>
      <c r="F163" t="s">
        <v>139</v>
      </c>
      <c r="G163" t="s">
        <v>64</v>
      </c>
      <c r="H163" s="31">
        <v>34</v>
      </c>
      <c r="I163" s="32">
        <v>96.9</v>
      </c>
      <c r="J163" s="32">
        <v>15.3</v>
      </c>
      <c r="K163" s="33">
        <v>1</v>
      </c>
      <c r="L163" t="s">
        <v>61</v>
      </c>
      <c r="M163" s="33">
        <v>57</v>
      </c>
    </row>
    <row r="164">
      <c r="A164" s="30">
        <v>45942</v>
      </c>
      <c r="B164" s="25">
        <v>45931</v>
      </c>
      <c r="C164" t="s">
        <v>22</v>
      </c>
      <c r="D164" t="s">
        <v>58</v>
      </c>
      <c r="E164"/>
      <c r="F164" t="s">
        <v>139</v>
      </c>
      <c r="G164" t="s">
        <v>67</v>
      </c>
      <c r="H164" s="31">
        <v>5</v>
      </c>
      <c r="I164" s="32">
        <v>70</v>
      </c>
      <c r="J164" s="32">
        <v>27</v>
      </c>
      <c r="K164" s="33">
        <v>0</v>
      </c>
      <c r="L164" t="s">
        <v>61</v>
      </c>
      <c r="M164" s="33">
        <v>58</v>
      </c>
    </row>
    <row r="165">
      <c r="A165" s="30">
        <v>45942</v>
      </c>
      <c r="B165" s="25">
        <v>45931</v>
      </c>
      <c r="C165" t="s">
        <v>22</v>
      </c>
      <c r="D165" t="s">
        <v>58</v>
      </c>
      <c r="E165"/>
      <c r="F165" t="s">
        <v>139</v>
      </c>
      <c r="G165" t="s">
        <v>63</v>
      </c>
      <c r="H165" s="31">
        <v>22</v>
      </c>
      <c r="I165" s="32">
        <v>90.7</v>
      </c>
      <c r="J165" s="32">
        <v>18.7</v>
      </c>
      <c r="K165" s="33">
        <v>0</v>
      </c>
      <c r="L165" t="s">
        <v>61</v>
      </c>
      <c r="M165" s="33">
        <v>59</v>
      </c>
    </row>
    <row r="166">
      <c r="A166" s="30">
        <v>45942</v>
      </c>
      <c r="B166" s="25">
        <v>45931</v>
      </c>
      <c r="C166" t="s">
        <v>22</v>
      </c>
      <c r="D166" t="s">
        <v>58</v>
      </c>
      <c r="E166"/>
      <c r="F166" t="s">
        <v>139</v>
      </c>
      <c r="G166" t="s">
        <v>68</v>
      </c>
      <c r="H166" s="31">
        <v>38</v>
      </c>
      <c r="I166" s="32">
        <v>171.48</v>
      </c>
      <c r="J166" s="32">
        <v>36.1</v>
      </c>
      <c r="K166" s="33">
        <v>0</v>
      </c>
      <c r="L166" t="s">
        <v>61</v>
      </c>
      <c r="M166" s="33">
        <v>60</v>
      </c>
    </row>
    <row r="167">
      <c r="A167" s="30">
        <v>45942</v>
      </c>
      <c r="B167" s="25">
        <v>45931</v>
      </c>
      <c r="C167" t="s">
        <v>22</v>
      </c>
      <c r="D167" t="s">
        <v>58</v>
      </c>
      <c r="E167"/>
      <c r="F167" t="s">
        <v>139</v>
      </c>
      <c r="G167" t="s">
        <v>62</v>
      </c>
      <c r="H167" s="31">
        <v>3</v>
      </c>
      <c r="I167" s="32">
        <v>15.68</v>
      </c>
      <c r="J167" s="32">
        <v>5.7</v>
      </c>
      <c r="K167" s="33">
        <v>0</v>
      </c>
      <c r="L167" t="s">
        <v>61</v>
      </c>
      <c r="M167" s="33">
        <v>61</v>
      </c>
    </row>
    <row r="168">
      <c r="A168" s="30">
        <v>45942</v>
      </c>
      <c r="B168" s="25">
        <v>45931</v>
      </c>
      <c r="C168" t="s">
        <v>22</v>
      </c>
      <c r="D168" t="s">
        <v>65</v>
      </c>
      <c r="E168"/>
      <c r="F168" t="s">
        <v>140</v>
      </c>
      <c r="G168" t="s">
        <v>64</v>
      </c>
      <c r="H168" s="31">
        <v>32</v>
      </c>
      <c r="I168" s="32">
        <v>93.12</v>
      </c>
      <c r="J168" s="32">
        <v>14.4</v>
      </c>
      <c r="K168" s="33">
        <v>1</v>
      </c>
      <c r="L168" t="s">
        <v>61</v>
      </c>
      <c r="M168" s="33">
        <v>220</v>
      </c>
    </row>
    <row r="169">
      <c r="A169" s="30">
        <v>45942</v>
      </c>
      <c r="B169" s="25">
        <v>45931</v>
      </c>
      <c r="C169" t="s">
        <v>22</v>
      </c>
      <c r="D169" t="s">
        <v>65</v>
      </c>
      <c r="E169"/>
      <c r="F169" t="s">
        <v>140</v>
      </c>
      <c r="G169" t="s">
        <v>62</v>
      </c>
      <c r="H169" s="31">
        <v>5</v>
      </c>
      <c r="I169" s="32">
        <v>27.5</v>
      </c>
      <c r="J169" s="32">
        <v>9.5</v>
      </c>
      <c r="K169" s="33">
        <v>0</v>
      </c>
      <c r="L169" t="s">
        <v>61</v>
      </c>
      <c r="M169" s="33">
        <v>221</v>
      </c>
    </row>
    <row r="170">
      <c r="A170" s="30">
        <v>45942</v>
      </c>
      <c r="B170" s="25">
        <v>45931</v>
      </c>
      <c r="C170" t="s">
        <v>22</v>
      </c>
      <c r="D170" t="s">
        <v>65</v>
      </c>
      <c r="E170"/>
      <c r="F170" t="s">
        <v>140</v>
      </c>
      <c r="G170" t="s">
        <v>63</v>
      </c>
      <c r="H170" s="31">
        <v>26</v>
      </c>
      <c r="I170" s="32">
        <v>107.19</v>
      </c>
      <c r="J170" s="32">
        <v>22.1</v>
      </c>
      <c r="K170" s="33">
        <v>0</v>
      </c>
      <c r="L170" t="s">
        <v>61</v>
      </c>
      <c r="M170" s="33">
        <v>222</v>
      </c>
    </row>
    <row r="171">
      <c r="A171" s="30">
        <v>45942</v>
      </c>
      <c r="B171" s="25">
        <v>45931</v>
      </c>
      <c r="C171" t="s">
        <v>22</v>
      </c>
      <c r="D171" t="s">
        <v>65</v>
      </c>
      <c r="E171"/>
      <c r="F171" t="s">
        <v>140</v>
      </c>
      <c r="G171" t="s">
        <v>68</v>
      </c>
      <c r="H171" s="31">
        <v>16</v>
      </c>
      <c r="I171" s="32">
        <v>73.72</v>
      </c>
      <c r="J171" s="32">
        <v>15.2</v>
      </c>
      <c r="K171" s="33">
        <v>0</v>
      </c>
      <c r="L171" t="s">
        <v>61</v>
      </c>
      <c r="M171" s="33">
        <v>223</v>
      </c>
    </row>
    <row r="172">
      <c r="A172" s="30">
        <v>45942</v>
      </c>
      <c r="B172" s="25">
        <v>45931</v>
      </c>
      <c r="C172" t="s">
        <v>22</v>
      </c>
      <c r="D172" t="s">
        <v>65</v>
      </c>
      <c r="E172"/>
      <c r="F172" t="s">
        <v>140</v>
      </c>
      <c r="G172" t="s">
        <v>60</v>
      </c>
      <c r="H172" s="31">
        <v>4</v>
      </c>
      <c r="I172" s="32">
        <v>64.02</v>
      </c>
      <c r="J172" s="32">
        <v>24.8</v>
      </c>
      <c r="K172" s="33">
        <v>0</v>
      </c>
      <c r="L172" t="s">
        <v>61</v>
      </c>
      <c r="M172" s="33">
        <v>224</v>
      </c>
    </row>
    <row r="173">
      <c r="A173" s="30">
        <v>45942</v>
      </c>
      <c r="B173" s="25">
        <v>45931</v>
      </c>
      <c r="C173" t="s">
        <v>21</v>
      </c>
      <c r="D173" t="s">
        <v>21</v>
      </c>
      <c r="E173"/>
      <c r="F173" t="s">
        <v>141</v>
      </c>
      <c r="G173" t="s">
        <v>62</v>
      </c>
      <c r="H173" s="31">
        <v>2</v>
      </c>
      <c r="I173" s="32">
        <v>11</v>
      </c>
      <c r="J173" s="32">
        <v>3.8</v>
      </c>
      <c r="K173" s="33">
        <v>1</v>
      </c>
      <c r="L173" t="s">
        <v>71</v>
      </c>
      <c r="M173" s="33">
        <v>59</v>
      </c>
    </row>
    <row r="174">
      <c r="A174" s="30">
        <v>45942</v>
      </c>
      <c r="B174" s="25">
        <v>45931</v>
      </c>
      <c r="C174" t="s">
        <v>21</v>
      </c>
      <c r="D174" t="s">
        <v>21</v>
      </c>
      <c r="E174"/>
      <c r="F174" t="s">
        <v>141</v>
      </c>
      <c r="G174" t="s">
        <v>77</v>
      </c>
      <c r="H174" s="31">
        <v>1</v>
      </c>
      <c r="I174" s="32">
        <v>14</v>
      </c>
      <c r="J174" s="32">
        <v>5.5</v>
      </c>
      <c r="K174" s="33">
        <v>0</v>
      </c>
      <c r="L174" t="s">
        <v>71</v>
      </c>
      <c r="M174" s="33">
        <v>60</v>
      </c>
    </row>
    <row r="175">
      <c r="A175" s="30">
        <v>45942</v>
      </c>
      <c r="B175" s="25">
        <v>45931</v>
      </c>
      <c r="C175" t="s">
        <v>21</v>
      </c>
      <c r="D175" t="s">
        <v>21</v>
      </c>
      <c r="E175"/>
      <c r="F175" t="s">
        <v>142</v>
      </c>
      <c r="G175" t="s">
        <v>81</v>
      </c>
      <c r="H175" s="31">
        <v>1</v>
      </c>
      <c r="I175" s="32">
        <v>20</v>
      </c>
      <c r="J175" s="32">
        <v>7.2</v>
      </c>
      <c r="K175" s="33">
        <v>1</v>
      </c>
      <c r="L175" t="s">
        <v>71</v>
      </c>
      <c r="M175" s="33">
        <v>61</v>
      </c>
    </row>
    <row r="176">
      <c r="A176" s="30">
        <v>45942</v>
      </c>
      <c r="B176" s="25">
        <v>45931</v>
      </c>
      <c r="C176" t="s">
        <v>21</v>
      </c>
      <c r="D176" t="s">
        <v>21</v>
      </c>
      <c r="E176"/>
      <c r="F176" t="s">
        <v>143</v>
      </c>
      <c r="G176" t="s">
        <v>111</v>
      </c>
      <c r="H176" s="31">
        <v>3</v>
      </c>
      <c r="I176" s="32">
        <v>52.5</v>
      </c>
      <c r="J176" s="32">
        <v>21.3</v>
      </c>
      <c r="K176" s="33">
        <v>1</v>
      </c>
      <c r="L176" t="s">
        <v>71</v>
      </c>
      <c r="M176" s="33">
        <v>63</v>
      </c>
    </row>
    <row r="177">
      <c r="A177" s="30">
        <v>45942</v>
      </c>
      <c r="B177" s="25">
        <v>45931</v>
      </c>
      <c r="C177" t="s">
        <v>21</v>
      </c>
      <c r="D177" t="s">
        <v>21</v>
      </c>
      <c r="E177"/>
      <c r="F177" t="s">
        <v>144</v>
      </c>
      <c r="G177" t="s">
        <v>60</v>
      </c>
      <c r="H177" s="31">
        <v>3</v>
      </c>
      <c r="I177" s="32">
        <v>49.5</v>
      </c>
      <c r="J177" s="32">
        <v>18.6</v>
      </c>
      <c r="K177" s="33">
        <v>1</v>
      </c>
      <c r="L177" t="s">
        <v>71</v>
      </c>
      <c r="M177" s="33">
        <v>64</v>
      </c>
    </row>
    <row r="178">
      <c r="A178" s="30">
        <v>45942</v>
      </c>
      <c r="B178" s="25">
        <v>45931</v>
      </c>
      <c r="C178" t="s">
        <v>21</v>
      </c>
      <c r="D178" t="s">
        <v>21</v>
      </c>
      <c r="E178"/>
      <c r="F178" t="s">
        <v>144</v>
      </c>
      <c r="G178" t="s">
        <v>70</v>
      </c>
      <c r="H178" s="31">
        <v>2</v>
      </c>
      <c r="I178" s="32">
        <v>33</v>
      </c>
      <c r="J178" s="32">
        <v>12.6</v>
      </c>
      <c r="K178" s="33">
        <v>0</v>
      </c>
      <c r="L178" t="s">
        <v>71</v>
      </c>
      <c r="M178" s="33">
        <v>65</v>
      </c>
    </row>
    <row r="179">
      <c r="A179" s="30">
        <v>45942</v>
      </c>
      <c r="B179" s="25">
        <v>45931</v>
      </c>
      <c r="C179" t="s">
        <v>21</v>
      </c>
      <c r="D179" t="s">
        <v>21</v>
      </c>
      <c r="E179"/>
      <c r="F179" t="s">
        <v>145</v>
      </c>
      <c r="G179" t="s">
        <v>62</v>
      </c>
      <c r="H179" s="31">
        <v>1</v>
      </c>
      <c r="I179" s="32">
        <v>4.95</v>
      </c>
      <c r="J179" s="32">
        <v>1.9</v>
      </c>
      <c r="K179" s="33">
        <v>1</v>
      </c>
      <c r="L179" t="s">
        <v>71</v>
      </c>
      <c r="M179" s="33">
        <v>66</v>
      </c>
    </row>
    <row r="180">
      <c r="A180" s="30">
        <v>45942</v>
      </c>
      <c r="B180" s="25">
        <v>45931</v>
      </c>
      <c r="C180" t="s">
        <v>21</v>
      </c>
      <c r="D180" t="s">
        <v>21</v>
      </c>
      <c r="E180"/>
      <c r="F180" t="s">
        <v>146</v>
      </c>
      <c r="G180" t="s">
        <v>77</v>
      </c>
      <c r="H180" s="31">
        <v>3</v>
      </c>
      <c r="I180" s="32">
        <v>42</v>
      </c>
      <c r="J180" s="32">
        <v>16.5</v>
      </c>
      <c r="K180" s="33">
        <v>1</v>
      </c>
      <c r="L180" t="s">
        <v>71</v>
      </c>
      <c r="M180" s="33">
        <v>67</v>
      </c>
    </row>
    <row r="181">
      <c r="A181" s="30">
        <v>45942</v>
      </c>
      <c r="B181" s="25">
        <v>45931</v>
      </c>
      <c r="C181" t="s">
        <v>21</v>
      </c>
      <c r="D181" t="s">
        <v>21</v>
      </c>
      <c r="E181"/>
      <c r="F181" t="s">
        <v>146</v>
      </c>
      <c r="G181" t="s">
        <v>67</v>
      </c>
      <c r="H181" s="31">
        <v>2</v>
      </c>
      <c r="I181" s="32">
        <v>28</v>
      </c>
      <c r="J181" s="32">
        <v>10.8</v>
      </c>
      <c r="K181" s="33">
        <v>0</v>
      </c>
      <c r="L181" t="s">
        <v>71</v>
      </c>
      <c r="M181" s="33">
        <v>68</v>
      </c>
    </row>
    <row r="182">
      <c r="A182" s="30">
        <v>45943</v>
      </c>
      <c r="B182" s="25">
        <v>45931</v>
      </c>
      <c r="C182" t="s">
        <v>22</v>
      </c>
      <c r="D182" t="s">
        <v>58</v>
      </c>
      <c r="E182"/>
      <c r="F182" t="s">
        <v>147</v>
      </c>
      <c r="G182" t="s">
        <v>64</v>
      </c>
      <c r="H182" s="31">
        <v>23</v>
      </c>
      <c r="I182" s="32">
        <v>66.93</v>
      </c>
      <c r="J182" s="32">
        <v>10.35</v>
      </c>
      <c r="K182" s="33">
        <v>1</v>
      </c>
      <c r="L182" t="s">
        <v>61</v>
      </c>
      <c r="M182" s="33">
        <v>62</v>
      </c>
    </row>
    <row r="183">
      <c r="A183" s="30">
        <v>45943</v>
      </c>
      <c r="B183" s="25">
        <v>45931</v>
      </c>
      <c r="C183" t="s">
        <v>22</v>
      </c>
      <c r="D183" t="s">
        <v>58</v>
      </c>
      <c r="E183"/>
      <c r="F183" t="s">
        <v>147</v>
      </c>
      <c r="G183" t="s">
        <v>67</v>
      </c>
      <c r="H183" s="31">
        <v>5</v>
      </c>
      <c r="I183" s="32">
        <v>67.9</v>
      </c>
      <c r="J183" s="32">
        <v>27</v>
      </c>
      <c r="K183" s="33">
        <v>0</v>
      </c>
      <c r="L183" t="s">
        <v>61</v>
      </c>
      <c r="M183" s="33">
        <v>63</v>
      </c>
    </row>
    <row r="184">
      <c r="A184" s="30">
        <v>45943</v>
      </c>
      <c r="B184" s="25">
        <v>45931</v>
      </c>
      <c r="C184" t="s">
        <v>22</v>
      </c>
      <c r="D184" t="s">
        <v>58</v>
      </c>
      <c r="E184"/>
      <c r="F184" t="s">
        <v>147</v>
      </c>
      <c r="G184" t="s">
        <v>62</v>
      </c>
      <c r="H184" s="31">
        <v>2</v>
      </c>
      <c r="I184" s="32">
        <v>11</v>
      </c>
      <c r="J184" s="32">
        <v>3.8</v>
      </c>
      <c r="K184" s="33">
        <v>0</v>
      </c>
      <c r="L184" t="s">
        <v>61</v>
      </c>
      <c r="M184" s="33">
        <v>64</v>
      </c>
    </row>
    <row r="185">
      <c r="A185" s="30">
        <v>45943</v>
      </c>
      <c r="B185" s="25">
        <v>45931</v>
      </c>
      <c r="C185" t="s">
        <v>22</v>
      </c>
      <c r="D185" t="s">
        <v>58</v>
      </c>
      <c r="E185"/>
      <c r="F185" t="s">
        <v>147</v>
      </c>
      <c r="G185" t="s">
        <v>63</v>
      </c>
      <c r="H185" s="31">
        <v>40</v>
      </c>
      <c r="I185" s="32">
        <v>161.5</v>
      </c>
      <c r="J185" s="32">
        <v>34</v>
      </c>
      <c r="K185" s="33">
        <v>0</v>
      </c>
      <c r="L185" t="s">
        <v>61</v>
      </c>
      <c r="M185" s="33">
        <v>65</v>
      </c>
    </row>
    <row r="186">
      <c r="A186" s="30">
        <v>45943</v>
      </c>
      <c r="B186" s="25">
        <v>45931</v>
      </c>
      <c r="C186" t="s">
        <v>22</v>
      </c>
      <c r="D186" t="s">
        <v>58</v>
      </c>
      <c r="E186"/>
      <c r="F186" t="s">
        <v>147</v>
      </c>
      <c r="G186" t="s">
        <v>60</v>
      </c>
      <c r="H186" s="31">
        <v>5</v>
      </c>
      <c r="I186" s="32">
        <v>82.5</v>
      </c>
      <c r="J186" s="32">
        <v>31</v>
      </c>
      <c r="K186" s="33">
        <v>0</v>
      </c>
      <c r="L186" t="s">
        <v>61</v>
      </c>
      <c r="M186" s="33">
        <v>66</v>
      </c>
    </row>
    <row r="187">
      <c r="A187" s="30">
        <v>45943</v>
      </c>
      <c r="B187" s="25">
        <v>45931</v>
      </c>
      <c r="C187" t="s">
        <v>22</v>
      </c>
      <c r="D187" t="s">
        <v>58</v>
      </c>
      <c r="E187"/>
      <c r="F187" t="s">
        <v>147</v>
      </c>
      <c r="G187" t="s">
        <v>68</v>
      </c>
      <c r="H187" s="31">
        <v>29</v>
      </c>
      <c r="I187" s="32">
        <v>130.86</v>
      </c>
      <c r="J187" s="32">
        <v>27.55</v>
      </c>
      <c r="K187" s="33">
        <v>0</v>
      </c>
      <c r="L187" t="s">
        <v>61</v>
      </c>
      <c r="M187" s="33">
        <v>67</v>
      </c>
    </row>
    <row r="188">
      <c r="A188" s="30">
        <v>45943</v>
      </c>
      <c r="B188" s="25">
        <v>45931</v>
      </c>
      <c r="C188" t="s">
        <v>22</v>
      </c>
      <c r="D188" t="s">
        <v>65</v>
      </c>
      <c r="E188"/>
      <c r="F188" t="s">
        <v>148</v>
      </c>
      <c r="G188" t="s">
        <v>68</v>
      </c>
      <c r="H188" s="31">
        <v>25</v>
      </c>
      <c r="I188" s="32">
        <v>118.75</v>
      </c>
      <c r="J188" s="32">
        <v>23.75</v>
      </c>
      <c r="K188" s="33">
        <v>1</v>
      </c>
      <c r="L188" t="s">
        <v>61</v>
      </c>
      <c r="M188" s="33">
        <v>225</v>
      </c>
    </row>
    <row r="189">
      <c r="A189" s="30">
        <v>45943</v>
      </c>
      <c r="B189" s="25">
        <v>45931</v>
      </c>
      <c r="C189" t="s">
        <v>22</v>
      </c>
      <c r="D189" t="s">
        <v>65</v>
      </c>
      <c r="E189"/>
      <c r="F189" t="s">
        <v>148</v>
      </c>
      <c r="G189" t="s">
        <v>64</v>
      </c>
      <c r="H189" s="31">
        <v>13</v>
      </c>
      <c r="I189" s="32">
        <v>39</v>
      </c>
      <c r="J189" s="32">
        <v>5.85</v>
      </c>
      <c r="K189" s="33">
        <v>0</v>
      </c>
      <c r="L189" t="s">
        <v>61</v>
      </c>
      <c r="M189" s="33">
        <v>226</v>
      </c>
    </row>
    <row r="190">
      <c r="A190" s="30">
        <v>45943</v>
      </c>
      <c r="B190" s="25">
        <v>45931</v>
      </c>
      <c r="C190" t="s">
        <v>22</v>
      </c>
      <c r="D190" t="s">
        <v>65</v>
      </c>
      <c r="E190"/>
      <c r="F190" t="s">
        <v>148</v>
      </c>
      <c r="G190" t="s">
        <v>63</v>
      </c>
      <c r="H190" s="31">
        <v>25</v>
      </c>
      <c r="I190" s="32">
        <v>103.06</v>
      </c>
      <c r="J190" s="32">
        <v>21.25</v>
      </c>
      <c r="K190" s="33">
        <v>0</v>
      </c>
      <c r="L190" t="s">
        <v>61</v>
      </c>
      <c r="M190" s="33">
        <v>227</v>
      </c>
    </row>
    <row r="191">
      <c r="A191" s="30">
        <v>45943</v>
      </c>
      <c r="B191" s="25">
        <v>45931</v>
      </c>
      <c r="C191" t="s">
        <v>22</v>
      </c>
      <c r="D191" t="s">
        <v>65</v>
      </c>
      <c r="E191"/>
      <c r="F191" t="s">
        <v>148</v>
      </c>
      <c r="G191" t="s">
        <v>67</v>
      </c>
      <c r="H191" s="31">
        <v>4</v>
      </c>
      <c r="I191" s="32">
        <v>54.32</v>
      </c>
      <c r="J191" s="32">
        <v>21.6</v>
      </c>
      <c r="K191" s="33">
        <v>0</v>
      </c>
      <c r="L191" t="s">
        <v>61</v>
      </c>
      <c r="M191" s="33">
        <v>228</v>
      </c>
    </row>
    <row r="192">
      <c r="A192" s="30">
        <v>45943</v>
      </c>
      <c r="B192" s="25">
        <v>45931</v>
      </c>
      <c r="C192" t="s">
        <v>21</v>
      </c>
      <c r="D192" t="s">
        <v>21</v>
      </c>
      <c r="E192"/>
      <c r="F192" t="s">
        <v>149</v>
      </c>
      <c r="G192" t="s">
        <v>111</v>
      </c>
      <c r="H192" s="31">
        <v>2</v>
      </c>
      <c r="I192" s="32">
        <v>35</v>
      </c>
      <c r="J192" s="32">
        <v>14.2</v>
      </c>
      <c r="K192" s="33">
        <v>1</v>
      </c>
      <c r="L192" t="s">
        <v>71</v>
      </c>
      <c r="M192" s="33">
        <v>69</v>
      </c>
    </row>
    <row r="193">
      <c r="A193" s="30">
        <v>45943</v>
      </c>
      <c r="B193" s="25">
        <v>45931</v>
      </c>
      <c r="C193" t="s">
        <v>21</v>
      </c>
      <c r="D193" t="s">
        <v>21</v>
      </c>
      <c r="E193"/>
      <c r="F193" t="s">
        <v>150</v>
      </c>
      <c r="G193" t="s">
        <v>62</v>
      </c>
      <c r="H193" s="31">
        <v>3</v>
      </c>
      <c r="I193" s="32">
        <v>16.5</v>
      </c>
      <c r="J193" s="32">
        <v>5.7</v>
      </c>
      <c r="K193" s="33">
        <v>1</v>
      </c>
      <c r="L193" t="s">
        <v>71</v>
      </c>
      <c r="M193" s="33">
        <v>70</v>
      </c>
    </row>
    <row r="194">
      <c r="A194" s="30">
        <v>45943</v>
      </c>
      <c r="B194" s="25">
        <v>45931</v>
      </c>
      <c r="C194" t="s">
        <v>21</v>
      </c>
      <c r="D194" t="s">
        <v>21</v>
      </c>
      <c r="E194"/>
      <c r="F194" t="s">
        <v>150</v>
      </c>
      <c r="G194" t="s">
        <v>67</v>
      </c>
      <c r="H194" s="31">
        <v>2</v>
      </c>
      <c r="I194" s="32">
        <v>28</v>
      </c>
      <c r="J194" s="32">
        <v>10.8</v>
      </c>
      <c r="K194" s="33">
        <v>0</v>
      </c>
      <c r="L194" t="s">
        <v>71</v>
      </c>
      <c r="M194" s="33">
        <v>71</v>
      </c>
    </row>
    <row r="195">
      <c r="A195" s="30">
        <v>45943</v>
      </c>
      <c r="B195" s="25">
        <v>45931</v>
      </c>
      <c r="C195" t="s">
        <v>21</v>
      </c>
      <c r="D195" t="s">
        <v>21</v>
      </c>
      <c r="E195"/>
      <c r="F195" t="s">
        <v>151</v>
      </c>
      <c r="G195" t="s">
        <v>70</v>
      </c>
      <c r="H195" s="31">
        <v>1</v>
      </c>
      <c r="I195" s="32">
        <v>14.85</v>
      </c>
      <c r="J195" s="32">
        <v>6.3</v>
      </c>
      <c r="K195" s="33">
        <v>1</v>
      </c>
      <c r="L195" t="s">
        <v>71</v>
      </c>
      <c r="M195" s="33">
        <v>72</v>
      </c>
    </row>
    <row r="196">
      <c r="A196" s="30">
        <v>45943</v>
      </c>
      <c r="B196" s="25">
        <v>45931</v>
      </c>
      <c r="C196" t="s">
        <v>21</v>
      </c>
      <c r="D196" t="s">
        <v>21</v>
      </c>
      <c r="E196"/>
      <c r="F196" t="s">
        <v>152</v>
      </c>
      <c r="G196" t="s">
        <v>70</v>
      </c>
      <c r="H196" s="31">
        <v>1</v>
      </c>
      <c r="I196" s="32">
        <v>16.5</v>
      </c>
      <c r="J196" s="32">
        <v>6.3</v>
      </c>
      <c r="K196" s="33">
        <v>1</v>
      </c>
      <c r="L196" t="s">
        <v>71</v>
      </c>
      <c r="M196" s="33">
        <v>73</v>
      </c>
    </row>
    <row r="197">
      <c r="A197" s="30">
        <v>45943</v>
      </c>
      <c r="B197" s="25">
        <v>45931</v>
      </c>
      <c r="C197" t="s">
        <v>21</v>
      </c>
      <c r="D197" t="s">
        <v>21</v>
      </c>
      <c r="E197"/>
      <c r="F197" t="s">
        <v>152</v>
      </c>
      <c r="G197" t="s">
        <v>111</v>
      </c>
      <c r="H197" s="31">
        <v>1</v>
      </c>
      <c r="I197" s="32">
        <v>17.5</v>
      </c>
      <c r="J197" s="32">
        <v>7.1</v>
      </c>
      <c r="K197" s="33">
        <v>0</v>
      </c>
      <c r="L197" t="s">
        <v>71</v>
      </c>
      <c r="M197" s="33">
        <v>74</v>
      </c>
    </row>
    <row r="198">
      <c r="A198" s="30">
        <v>45943</v>
      </c>
      <c r="B198" s="25">
        <v>45931</v>
      </c>
      <c r="C198" t="s">
        <v>23</v>
      </c>
      <c r="D198" t="s">
        <v>153</v>
      </c>
      <c r="E198" t="s">
        <v>153</v>
      </c>
      <c r="F198" t="s">
        <v>154</v>
      </c>
      <c r="G198" t="s">
        <v>103</v>
      </c>
      <c r="H198" s="31">
        <v>14</v>
      </c>
      <c r="I198" s="32">
        <v>373.52</v>
      </c>
      <c r="J198" s="32">
        <v>175</v>
      </c>
      <c r="K198" s="33">
        <v>1</v>
      </c>
      <c r="L198" t="s">
        <v>104</v>
      </c>
      <c r="M198" s="33">
        <v>4</v>
      </c>
    </row>
    <row r="199">
      <c r="A199" s="30">
        <v>45943</v>
      </c>
      <c r="B199" s="25">
        <v>45931</v>
      </c>
      <c r="C199" t="s">
        <v>23</v>
      </c>
      <c r="D199" t="s">
        <v>155</v>
      </c>
      <c r="E199" t="s">
        <v>155</v>
      </c>
      <c r="F199" t="s">
        <v>156</v>
      </c>
      <c r="G199" t="s">
        <v>103</v>
      </c>
      <c r="H199" s="31">
        <v>6</v>
      </c>
      <c r="I199" s="32">
        <v>168.78</v>
      </c>
      <c r="J199" s="32">
        <v>75</v>
      </c>
      <c r="K199" s="33">
        <v>1</v>
      </c>
      <c r="L199" t="s">
        <v>104</v>
      </c>
      <c r="M199" s="33">
        <v>5</v>
      </c>
    </row>
    <row r="200">
      <c r="A200" s="30">
        <v>45944</v>
      </c>
      <c r="B200" s="25">
        <v>45931</v>
      </c>
      <c r="C200" t="s">
        <v>22</v>
      </c>
      <c r="D200" t="s">
        <v>58</v>
      </c>
      <c r="E200"/>
      <c r="F200" t="s">
        <v>157</v>
      </c>
      <c r="G200" t="s">
        <v>63</v>
      </c>
      <c r="H200" s="31">
        <v>37</v>
      </c>
      <c r="I200" s="32">
        <v>152.53</v>
      </c>
      <c r="J200" s="32">
        <v>31.45</v>
      </c>
      <c r="K200" s="33">
        <v>1</v>
      </c>
      <c r="L200" t="s">
        <v>61</v>
      </c>
      <c r="M200" s="33">
        <v>68</v>
      </c>
    </row>
    <row r="201">
      <c r="A201" s="30">
        <v>45944</v>
      </c>
      <c r="B201" s="25">
        <v>45931</v>
      </c>
      <c r="C201" t="s">
        <v>22</v>
      </c>
      <c r="D201" t="s">
        <v>58</v>
      </c>
      <c r="E201"/>
      <c r="F201" t="s">
        <v>157</v>
      </c>
      <c r="G201" t="s">
        <v>64</v>
      </c>
      <c r="H201" s="31">
        <v>40</v>
      </c>
      <c r="I201" s="32">
        <v>120</v>
      </c>
      <c r="J201" s="32">
        <v>18</v>
      </c>
      <c r="K201" s="33">
        <v>0</v>
      </c>
      <c r="L201" t="s">
        <v>61</v>
      </c>
      <c r="M201" s="33">
        <v>69</v>
      </c>
    </row>
    <row r="202">
      <c r="A202" s="30">
        <v>45944</v>
      </c>
      <c r="B202" s="25">
        <v>45931</v>
      </c>
      <c r="C202" t="s">
        <v>22</v>
      </c>
      <c r="D202" t="s">
        <v>58</v>
      </c>
      <c r="E202"/>
      <c r="F202" t="s">
        <v>157</v>
      </c>
      <c r="G202" t="s">
        <v>68</v>
      </c>
      <c r="H202" s="31">
        <v>33</v>
      </c>
      <c r="I202" s="32">
        <v>148.91</v>
      </c>
      <c r="J202" s="32">
        <v>31.35</v>
      </c>
      <c r="K202" s="33">
        <v>0</v>
      </c>
      <c r="L202" t="s">
        <v>61</v>
      </c>
      <c r="M202" s="33">
        <v>70</v>
      </c>
    </row>
    <row r="203">
      <c r="A203" s="30">
        <v>45944</v>
      </c>
      <c r="B203" s="25">
        <v>45931</v>
      </c>
      <c r="C203" t="s">
        <v>22</v>
      </c>
      <c r="D203" t="s">
        <v>58</v>
      </c>
      <c r="E203"/>
      <c r="F203" t="s">
        <v>157</v>
      </c>
      <c r="G203" t="s">
        <v>67</v>
      </c>
      <c r="H203" s="31">
        <v>4</v>
      </c>
      <c r="I203" s="32">
        <v>56</v>
      </c>
      <c r="J203" s="32">
        <v>21.6</v>
      </c>
      <c r="K203" s="33">
        <v>0</v>
      </c>
      <c r="L203" t="s">
        <v>61</v>
      </c>
      <c r="M203" s="33">
        <v>71</v>
      </c>
    </row>
    <row r="204">
      <c r="A204" s="30">
        <v>45944</v>
      </c>
      <c r="B204" s="25">
        <v>45931</v>
      </c>
      <c r="C204" t="s">
        <v>22</v>
      </c>
      <c r="D204" t="s">
        <v>58</v>
      </c>
      <c r="E204"/>
      <c r="F204" t="s">
        <v>157</v>
      </c>
      <c r="G204" t="s">
        <v>62</v>
      </c>
      <c r="H204" s="31">
        <v>5</v>
      </c>
      <c r="I204" s="32">
        <v>26.13</v>
      </c>
      <c r="J204" s="32">
        <v>9.5</v>
      </c>
      <c r="K204" s="33">
        <v>0</v>
      </c>
      <c r="L204" t="s">
        <v>61</v>
      </c>
      <c r="M204" s="33">
        <v>72</v>
      </c>
    </row>
    <row r="205">
      <c r="A205" s="30">
        <v>45944</v>
      </c>
      <c r="B205" s="25">
        <v>45931</v>
      </c>
      <c r="C205" t="s">
        <v>22</v>
      </c>
      <c r="D205" t="s">
        <v>58</v>
      </c>
      <c r="E205"/>
      <c r="F205" t="s">
        <v>157</v>
      </c>
      <c r="G205" t="s">
        <v>60</v>
      </c>
      <c r="H205" s="31">
        <v>4</v>
      </c>
      <c r="I205" s="32">
        <v>66</v>
      </c>
      <c r="J205" s="32">
        <v>24.8</v>
      </c>
      <c r="K205" s="33">
        <v>0</v>
      </c>
      <c r="L205" t="s">
        <v>61</v>
      </c>
      <c r="M205" s="33">
        <v>73</v>
      </c>
    </row>
    <row r="206">
      <c r="A206" s="30">
        <v>45944</v>
      </c>
      <c r="B206" s="25">
        <v>45931</v>
      </c>
      <c r="C206" t="s">
        <v>22</v>
      </c>
      <c r="D206" t="s">
        <v>65</v>
      </c>
      <c r="E206"/>
      <c r="F206" t="s">
        <v>158</v>
      </c>
      <c r="G206" t="s">
        <v>63</v>
      </c>
      <c r="H206" s="31">
        <v>29</v>
      </c>
      <c r="I206" s="32">
        <v>119.55</v>
      </c>
      <c r="J206" s="32">
        <v>24.65</v>
      </c>
      <c r="K206" s="33">
        <v>1</v>
      </c>
      <c r="L206" t="s">
        <v>61</v>
      </c>
      <c r="M206" s="33">
        <v>229</v>
      </c>
    </row>
    <row r="207">
      <c r="A207" s="30">
        <v>45944</v>
      </c>
      <c r="B207" s="25">
        <v>45931</v>
      </c>
      <c r="C207" t="s">
        <v>22</v>
      </c>
      <c r="D207" t="s">
        <v>65</v>
      </c>
      <c r="E207"/>
      <c r="F207" t="s">
        <v>158</v>
      </c>
      <c r="G207" t="s">
        <v>62</v>
      </c>
      <c r="H207" s="31">
        <v>3</v>
      </c>
      <c r="I207" s="32">
        <v>16.5</v>
      </c>
      <c r="J207" s="32">
        <v>5.7</v>
      </c>
      <c r="K207" s="33">
        <v>0</v>
      </c>
      <c r="L207" t="s">
        <v>61</v>
      </c>
      <c r="M207" s="33">
        <v>230</v>
      </c>
    </row>
    <row r="208">
      <c r="A208" s="30">
        <v>45944</v>
      </c>
      <c r="B208" s="25">
        <v>45931</v>
      </c>
      <c r="C208" t="s">
        <v>22</v>
      </c>
      <c r="D208" t="s">
        <v>65</v>
      </c>
      <c r="E208"/>
      <c r="F208" t="s">
        <v>158</v>
      </c>
      <c r="G208" t="s">
        <v>68</v>
      </c>
      <c r="H208" s="31">
        <v>26</v>
      </c>
      <c r="I208" s="32">
        <v>123.5</v>
      </c>
      <c r="J208" s="32">
        <v>24.7</v>
      </c>
      <c r="K208" s="33">
        <v>0</v>
      </c>
      <c r="L208" t="s">
        <v>61</v>
      </c>
      <c r="M208" s="33">
        <v>231</v>
      </c>
    </row>
    <row r="209">
      <c r="A209" s="30">
        <v>45944</v>
      </c>
      <c r="B209" s="25">
        <v>45931</v>
      </c>
      <c r="C209" t="s">
        <v>22</v>
      </c>
      <c r="D209" t="s">
        <v>65</v>
      </c>
      <c r="E209"/>
      <c r="F209" t="s">
        <v>158</v>
      </c>
      <c r="G209" t="s">
        <v>64</v>
      </c>
      <c r="H209" s="31">
        <v>16</v>
      </c>
      <c r="I209" s="32">
        <v>46.56</v>
      </c>
      <c r="J209" s="32">
        <v>7.2</v>
      </c>
      <c r="K209" s="33">
        <v>0</v>
      </c>
      <c r="L209" t="s">
        <v>61</v>
      </c>
      <c r="M209" s="33">
        <v>232</v>
      </c>
    </row>
    <row r="210">
      <c r="A210" s="30">
        <v>45944</v>
      </c>
      <c r="B210" s="25">
        <v>45931</v>
      </c>
      <c r="C210" t="s">
        <v>21</v>
      </c>
      <c r="D210" t="s">
        <v>21</v>
      </c>
      <c r="E210"/>
      <c r="F210" t="s">
        <v>159</v>
      </c>
      <c r="G210" t="s">
        <v>81</v>
      </c>
      <c r="H210" s="31">
        <v>1</v>
      </c>
      <c r="I210" s="32">
        <v>20</v>
      </c>
      <c r="J210" s="32">
        <v>7.2</v>
      </c>
      <c r="K210" s="33">
        <v>1</v>
      </c>
      <c r="L210" t="s">
        <v>71</v>
      </c>
      <c r="M210" s="33">
        <v>75</v>
      </c>
    </row>
    <row r="211">
      <c r="A211" s="30">
        <v>45944</v>
      </c>
      <c r="B211" s="25">
        <v>45931</v>
      </c>
      <c r="C211" t="s">
        <v>21</v>
      </c>
      <c r="D211" t="s">
        <v>21</v>
      </c>
      <c r="E211"/>
      <c r="F211" t="s">
        <v>159</v>
      </c>
      <c r="G211" t="s">
        <v>77</v>
      </c>
      <c r="H211" s="31">
        <v>3</v>
      </c>
      <c r="I211" s="32">
        <v>42</v>
      </c>
      <c r="J211" s="32">
        <v>16.5</v>
      </c>
      <c r="K211" s="33">
        <v>0</v>
      </c>
      <c r="L211" t="s">
        <v>71</v>
      </c>
      <c r="M211" s="33">
        <v>76</v>
      </c>
    </row>
    <row r="212">
      <c r="A212" s="30">
        <v>45944</v>
      </c>
      <c r="B212" s="25">
        <v>45931</v>
      </c>
      <c r="C212" t="s">
        <v>21</v>
      </c>
      <c r="D212" t="s">
        <v>21</v>
      </c>
      <c r="E212"/>
      <c r="F212" t="s">
        <v>160</v>
      </c>
      <c r="G212" t="s">
        <v>77</v>
      </c>
      <c r="H212" s="31">
        <v>2</v>
      </c>
      <c r="I212" s="32">
        <v>28</v>
      </c>
      <c r="J212" s="32">
        <v>11</v>
      </c>
      <c r="K212" s="33">
        <v>1</v>
      </c>
      <c r="L212" t="s">
        <v>71</v>
      </c>
      <c r="M212" s="33">
        <v>77</v>
      </c>
    </row>
    <row r="213">
      <c r="A213" s="30">
        <v>45944</v>
      </c>
      <c r="B213" s="25">
        <v>45931</v>
      </c>
      <c r="C213" t="s">
        <v>21</v>
      </c>
      <c r="D213" t="s">
        <v>21</v>
      </c>
      <c r="E213"/>
      <c r="F213" t="s">
        <v>160</v>
      </c>
      <c r="G213" t="s">
        <v>67</v>
      </c>
      <c r="H213" s="31">
        <v>3</v>
      </c>
      <c r="I213" s="32">
        <v>42</v>
      </c>
      <c r="J213" s="32">
        <v>16.2</v>
      </c>
      <c r="K213" s="33">
        <v>0</v>
      </c>
      <c r="L213" t="s">
        <v>71</v>
      </c>
      <c r="M213" s="33">
        <v>78</v>
      </c>
    </row>
    <row r="214">
      <c r="A214" s="30">
        <v>45944</v>
      </c>
      <c r="B214" s="25">
        <v>45931</v>
      </c>
      <c r="C214" t="s">
        <v>21</v>
      </c>
      <c r="D214" t="s">
        <v>21</v>
      </c>
      <c r="E214"/>
      <c r="F214" t="s">
        <v>161</v>
      </c>
      <c r="G214" t="s">
        <v>111</v>
      </c>
      <c r="H214" s="31">
        <v>3</v>
      </c>
      <c r="I214" s="32">
        <v>52.5</v>
      </c>
      <c r="J214" s="32">
        <v>21.3</v>
      </c>
      <c r="K214" s="33">
        <v>1</v>
      </c>
      <c r="L214" t="s">
        <v>71</v>
      </c>
      <c r="M214" s="33">
        <v>79</v>
      </c>
    </row>
    <row r="215">
      <c r="A215" s="30">
        <v>45944</v>
      </c>
      <c r="B215" s="25">
        <v>45931</v>
      </c>
      <c r="C215" t="s">
        <v>21</v>
      </c>
      <c r="D215" t="s">
        <v>21</v>
      </c>
      <c r="E215"/>
      <c r="F215" t="s">
        <v>162</v>
      </c>
      <c r="G215" t="s">
        <v>62</v>
      </c>
      <c r="H215" s="31">
        <v>2</v>
      </c>
      <c r="I215" s="32">
        <v>11</v>
      </c>
      <c r="J215" s="32">
        <v>3.8</v>
      </c>
      <c r="K215" s="33">
        <v>1</v>
      </c>
      <c r="L215" t="s">
        <v>71</v>
      </c>
      <c r="M215" s="33">
        <v>80</v>
      </c>
    </row>
    <row r="216">
      <c r="A216" s="30">
        <v>45944</v>
      </c>
      <c r="B216" s="25">
        <v>45931</v>
      </c>
      <c r="C216" t="s">
        <v>21</v>
      </c>
      <c r="D216" t="s">
        <v>21</v>
      </c>
      <c r="E216"/>
      <c r="F216" t="s">
        <v>162</v>
      </c>
      <c r="G216" t="s">
        <v>60</v>
      </c>
      <c r="H216" s="31">
        <v>1</v>
      </c>
      <c r="I216" s="32">
        <v>16.5</v>
      </c>
      <c r="J216" s="32">
        <v>6.2</v>
      </c>
      <c r="K216" s="33">
        <v>0</v>
      </c>
      <c r="L216" t="s">
        <v>71</v>
      </c>
      <c r="M216" s="33">
        <v>81</v>
      </c>
    </row>
    <row r="217">
      <c r="A217" s="30">
        <v>45944</v>
      </c>
      <c r="B217" s="25">
        <v>45931</v>
      </c>
      <c r="C217" t="s">
        <v>23</v>
      </c>
      <c r="D217" t="s">
        <v>101</v>
      </c>
      <c r="E217" t="s">
        <v>101</v>
      </c>
      <c r="F217" t="s">
        <v>163</v>
      </c>
      <c r="G217" t="s">
        <v>103</v>
      </c>
      <c r="H217" s="31">
        <v>12</v>
      </c>
      <c r="I217" s="32">
        <v>320.16</v>
      </c>
      <c r="J217" s="32">
        <v>150</v>
      </c>
      <c r="K217" s="33">
        <v>1</v>
      </c>
      <c r="L217" t="s">
        <v>104</v>
      </c>
      <c r="M217" s="33">
        <v>6</v>
      </c>
    </row>
    <row r="218">
      <c r="A218" s="30">
        <v>45944</v>
      </c>
      <c r="B218" s="25">
        <v>45931</v>
      </c>
      <c r="C218" t="s">
        <v>23</v>
      </c>
      <c r="D218" t="s">
        <v>101</v>
      </c>
      <c r="E218" t="s">
        <v>101</v>
      </c>
      <c r="F218" t="s">
        <v>163</v>
      </c>
      <c r="G218" t="s">
        <v>164</v>
      </c>
      <c r="H218" s="31">
        <v>2</v>
      </c>
      <c r="I218" s="32">
        <v>174.8</v>
      </c>
      <c r="J218" s="32">
        <v>76</v>
      </c>
      <c r="K218" s="33">
        <v>0</v>
      </c>
      <c r="L218" t="s">
        <v>104</v>
      </c>
      <c r="M218" s="33">
        <v>7</v>
      </c>
    </row>
    <row r="219">
      <c r="A219" s="30">
        <v>45944</v>
      </c>
      <c r="B219" s="25">
        <v>45931</v>
      </c>
      <c r="C219" t="s">
        <v>23</v>
      </c>
      <c r="D219" t="s">
        <v>101</v>
      </c>
      <c r="E219" t="s">
        <v>101</v>
      </c>
      <c r="F219" t="s">
        <v>163</v>
      </c>
      <c r="G219" t="s">
        <v>105</v>
      </c>
      <c r="H219" s="31">
        <v>14</v>
      </c>
      <c r="I219" s="32">
        <v>540.96</v>
      </c>
      <c r="J219" s="32">
        <v>245</v>
      </c>
      <c r="K219" s="33">
        <v>0</v>
      </c>
      <c r="L219" t="s">
        <v>104</v>
      </c>
      <c r="M219" s="33">
        <v>8</v>
      </c>
    </row>
    <row r="220">
      <c r="A220" s="30">
        <v>45945</v>
      </c>
      <c r="B220" s="25">
        <v>45931</v>
      </c>
      <c r="C220" t="s">
        <v>22</v>
      </c>
      <c r="D220" t="s">
        <v>58</v>
      </c>
      <c r="E220"/>
      <c r="F220" t="s">
        <v>165</v>
      </c>
      <c r="G220" t="s">
        <v>68</v>
      </c>
      <c r="H220" s="31">
        <v>30</v>
      </c>
      <c r="I220" s="32">
        <v>142.5</v>
      </c>
      <c r="J220" s="32">
        <v>28.5</v>
      </c>
      <c r="K220" s="33">
        <v>1</v>
      </c>
      <c r="L220" t="s">
        <v>61</v>
      </c>
      <c r="M220" s="33">
        <v>74</v>
      </c>
    </row>
    <row r="221">
      <c r="A221" s="30">
        <v>45945</v>
      </c>
      <c r="B221" s="25">
        <v>45931</v>
      </c>
      <c r="C221" t="s">
        <v>22</v>
      </c>
      <c r="D221" t="s">
        <v>58</v>
      </c>
      <c r="E221"/>
      <c r="F221" t="s">
        <v>165</v>
      </c>
      <c r="G221" t="s">
        <v>62</v>
      </c>
      <c r="H221" s="31">
        <v>4</v>
      </c>
      <c r="I221" s="32">
        <v>22</v>
      </c>
      <c r="J221" s="32">
        <v>7.6</v>
      </c>
      <c r="K221" s="33">
        <v>0</v>
      </c>
      <c r="L221" t="s">
        <v>61</v>
      </c>
      <c r="M221" s="33">
        <v>75</v>
      </c>
    </row>
    <row r="222">
      <c r="A222" s="30">
        <v>45945</v>
      </c>
      <c r="B222" s="25">
        <v>45931</v>
      </c>
      <c r="C222" t="s">
        <v>22</v>
      </c>
      <c r="D222" t="s">
        <v>58</v>
      </c>
      <c r="E222"/>
      <c r="F222" t="s">
        <v>165</v>
      </c>
      <c r="G222" t="s">
        <v>63</v>
      </c>
      <c r="H222" s="31">
        <v>27</v>
      </c>
      <c r="I222" s="32">
        <v>114.75</v>
      </c>
      <c r="J222" s="32">
        <v>22.95</v>
      </c>
      <c r="K222" s="33">
        <v>0</v>
      </c>
      <c r="L222" t="s">
        <v>61</v>
      </c>
      <c r="M222" s="33">
        <v>76</v>
      </c>
    </row>
    <row r="223">
      <c r="A223" s="30">
        <v>45945</v>
      </c>
      <c r="B223" s="25">
        <v>45931</v>
      </c>
      <c r="C223" t="s">
        <v>22</v>
      </c>
      <c r="D223" t="s">
        <v>58</v>
      </c>
      <c r="E223"/>
      <c r="F223" t="s">
        <v>165</v>
      </c>
      <c r="G223" t="s">
        <v>64</v>
      </c>
      <c r="H223" s="31">
        <v>17</v>
      </c>
      <c r="I223" s="32">
        <v>51</v>
      </c>
      <c r="J223" s="32">
        <v>7.65</v>
      </c>
      <c r="K223" s="33">
        <v>0</v>
      </c>
      <c r="L223" t="s">
        <v>61</v>
      </c>
      <c r="M223" s="33">
        <v>77</v>
      </c>
    </row>
    <row r="224">
      <c r="A224" s="30">
        <v>45945</v>
      </c>
      <c r="B224" s="25">
        <v>45931</v>
      </c>
      <c r="C224" t="s">
        <v>22</v>
      </c>
      <c r="D224" t="s">
        <v>58</v>
      </c>
      <c r="E224"/>
      <c r="F224" t="s">
        <v>165</v>
      </c>
      <c r="G224" t="s">
        <v>67</v>
      </c>
      <c r="H224" s="31">
        <v>3</v>
      </c>
      <c r="I224" s="32">
        <v>42</v>
      </c>
      <c r="J224" s="32">
        <v>16.2</v>
      </c>
      <c r="K224" s="33">
        <v>0</v>
      </c>
      <c r="L224" t="s">
        <v>61</v>
      </c>
      <c r="M224" s="33">
        <v>78</v>
      </c>
    </row>
    <row r="225">
      <c r="A225" s="30">
        <v>45945</v>
      </c>
      <c r="B225" s="25">
        <v>45931</v>
      </c>
      <c r="C225" t="s">
        <v>22</v>
      </c>
      <c r="D225" t="s">
        <v>65</v>
      </c>
      <c r="E225"/>
      <c r="F225" t="s">
        <v>166</v>
      </c>
      <c r="G225" t="s">
        <v>68</v>
      </c>
      <c r="H225" s="31">
        <v>22</v>
      </c>
      <c r="I225" s="32">
        <v>104.5</v>
      </c>
      <c r="J225" s="32">
        <v>20.9</v>
      </c>
      <c r="K225" s="33">
        <v>1</v>
      </c>
      <c r="L225" t="s">
        <v>61</v>
      </c>
      <c r="M225" s="33">
        <v>233</v>
      </c>
    </row>
    <row r="226">
      <c r="A226" s="30">
        <v>45945</v>
      </c>
      <c r="B226" s="25">
        <v>45931</v>
      </c>
      <c r="C226" t="s">
        <v>22</v>
      </c>
      <c r="D226" t="s">
        <v>65</v>
      </c>
      <c r="E226"/>
      <c r="F226" t="s">
        <v>166</v>
      </c>
      <c r="G226" t="s">
        <v>62</v>
      </c>
      <c r="H226" s="31">
        <v>2</v>
      </c>
      <c r="I226" s="32">
        <v>11</v>
      </c>
      <c r="J226" s="32">
        <v>3.8</v>
      </c>
      <c r="K226" s="33">
        <v>0</v>
      </c>
      <c r="L226" t="s">
        <v>61</v>
      </c>
      <c r="M226" s="33">
        <v>234</v>
      </c>
    </row>
    <row r="227">
      <c r="A227" s="30">
        <v>45945</v>
      </c>
      <c r="B227" s="25">
        <v>45931</v>
      </c>
      <c r="C227" t="s">
        <v>22</v>
      </c>
      <c r="D227" t="s">
        <v>65</v>
      </c>
      <c r="E227"/>
      <c r="F227" t="s">
        <v>166</v>
      </c>
      <c r="G227" t="s">
        <v>64</v>
      </c>
      <c r="H227" s="31">
        <v>20</v>
      </c>
      <c r="I227" s="32">
        <v>60</v>
      </c>
      <c r="J227" s="32">
        <v>9</v>
      </c>
      <c r="K227" s="33">
        <v>0</v>
      </c>
      <c r="L227" t="s">
        <v>61</v>
      </c>
      <c r="M227" s="33">
        <v>235</v>
      </c>
    </row>
    <row r="228">
      <c r="A228" s="30">
        <v>45945</v>
      </c>
      <c r="B228" s="25">
        <v>45931</v>
      </c>
      <c r="C228" t="s">
        <v>22</v>
      </c>
      <c r="D228" t="s">
        <v>65</v>
      </c>
      <c r="E228"/>
      <c r="F228" t="s">
        <v>166</v>
      </c>
      <c r="G228" t="s">
        <v>63</v>
      </c>
      <c r="H228" s="31">
        <v>28</v>
      </c>
      <c r="I228" s="32">
        <v>119</v>
      </c>
      <c r="J228" s="32">
        <v>23.8</v>
      </c>
      <c r="K228" s="33">
        <v>0</v>
      </c>
      <c r="L228" t="s">
        <v>61</v>
      </c>
      <c r="M228" s="33">
        <v>236</v>
      </c>
    </row>
    <row r="229">
      <c r="A229" s="30">
        <v>45945</v>
      </c>
      <c r="B229" s="25">
        <v>45931</v>
      </c>
      <c r="C229" t="s">
        <v>22</v>
      </c>
      <c r="D229" t="s">
        <v>65</v>
      </c>
      <c r="E229"/>
      <c r="F229" t="s">
        <v>166</v>
      </c>
      <c r="G229" t="s">
        <v>60</v>
      </c>
      <c r="H229" s="31">
        <v>4</v>
      </c>
      <c r="I229" s="32">
        <v>66</v>
      </c>
      <c r="J229" s="32">
        <v>24.8</v>
      </c>
      <c r="K229" s="33">
        <v>0</v>
      </c>
      <c r="L229" t="s">
        <v>61</v>
      </c>
      <c r="M229" s="33">
        <v>237</v>
      </c>
    </row>
    <row r="230">
      <c r="A230" s="30">
        <v>45945</v>
      </c>
      <c r="B230" s="25">
        <v>45931</v>
      </c>
      <c r="C230" t="s">
        <v>22</v>
      </c>
      <c r="D230" t="s">
        <v>65</v>
      </c>
      <c r="E230"/>
      <c r="F230" t="s">
        <v>166</v>
      </c>
      <c r="G230" t="s">
        <v>67</v>
      </c>
      <c r="H230" s="31">
        <v>3</v>
      </c>
      <c r="I230" s="32">
        <v>42</v>
      </c>
      <c r="J230" s="32">
        <v>16.2</v>
      </c>
      <c r="K230" s="33">
        <v>0</v>
      </c>
      <c r="L230" t="s">
        <v>61</v>
      </c>
      <c r="M230" s="33">
        <v>238</v>
      </c>
    </row>
    <row r="231">
      <c r="A231" s="30">
        <v>45945</v>
      </c>
      <c r="B231" s="25">
        <v>45931</v>
      </c>
      <c r="C231" t="s">
        <v>21</v>
      </c>
      <c r="D231" t="s">
        <v>21</v>
      </c>
      <c r="E231"/>
      <c r="F231" t="s">
        <v>167</v>
      </c>
      <c r="G231" t="s">
        <v>62</v>
      </c>
      <c r="H231" s="31">
        <v>1</v>
      </c>
      <c r="I231" s="32">
        <v>0</v>
      </c>
      <c r="J231" s="32">
        <v>1.9</v>
      </c>
      <c r="K231" s="33">
        <v>1</v>
      </c>
      <c r="L231" t="s">
        <v>71</v>
      </c>
      <c r="M231" s="33">
        <v>82</v>
      </c>
    </row>
    <row r="232">
      <c r="A232" s="30">
        <v>45945</v>
      </c>
      <c r="B232" s="25">
        <v>45931</v>
      </c>
      <c r="C232" t="s">
        <v>21</v>
      </c>
      <c r="D232" t="s">
        <v>21</v>
      </c>
      <c r="E232"/>
      <c r="F232" t="s">
        <v>167</v>
      </c>
      <c r="G232" t="s">
        <v>60</v>
      </c>
      <c r="H232" s="31">
        <v>3</v>
      </c>
      <c r="I232" s="32">
        <v>49.5</v>
      </c>
      <c r="J232" s="32">
        <v>18.6</v>
      </c>
      <c r="K232" s="33">
        <v>0</v>
      </c>
      <c r="L232" t="s">
        <v>71</v>
      </c>
      <c r="M232" s="33">
        <v>83</v>
      </c>
    </row>
    <row r="233">
      <c r="A233" s="30">
        <v>45945</v>
      </c>
      <c r="B233" s="25">
        <v>45931</v>
      </c>
      <c r="C233" t="s">
        <v>21</v>
      </c>
      <c r="D233" t="s">
        <v>21</v>
      </c>
      <c r="E233"/>
      <c r="F233" t="s">
        <v>168</v>
      </c>
      <c r="G233" t="s">
        <v>62</v>
      </c>
      <c r="H233" s="31">
        <v>1</v>
      </c>
      <c r="I233" s="32">
        <v>5.5</v>
      </c>
      <c r="J233" s="32">
        <v>1.9</v>
      </c>
      <c r="K233" s="33">
        <v>1</v>
      </c>
      <c r="L233" t="s">
        <v>71</v>
      </c>
      <c r="M233" s="33">
        <v>84</v>
      </c>
    </row>
    <row r="234">
      <c r="A234" s="30">
        <v>45945</v>
      </c>
      <c r="B234" s="25">
        <v>45931</v>
      </c>
      <c r="C234" t="s">
        <v>21</v>
      </c>
      <c r="D234" t="s">
        <v>21</v>
      </c>
      <c r="E234"/>
      <c r="F234" t="s">
        <v>168</v>
      </c>
      <c r="G234" t="s">
        <v>60</v>
      </c>
      <c r="H234" s="31">
        <v>2</v>
      </c>
      <c r="I234" s="32">
        <v>33</v>
      </c>
      <c r="J234" s="32">
        <v>12.4</v>
      </c>
      <c r="K234" s="33">
        <v>0</v>
      </c>
      <c r="L234" t="s">
        <v>71</v>
      </c>
      <c r="M234" s="33">
        <v>85</v>
      </c>
    </row>
    <row r="235">
      <c r="A235" s="30">
        <v>45945</v>
      </c>
      <c r="B235" s="25">
        <v>45931</v>
      </c>
      <c r="C235" t="s">
        <v>21</v>
      </c>
      <c r="D235" t="s">
        <v>21</v>
      </c>
      <c r="E235"/>
      <c r="F235" t="s">
        <v>168</v>
      </c>
      <c r="G235" t="s">
        <v>111</v>
      </c>
      <c r="H235" s="31">
        <v>1</v>
      </c>
      <c r="I235" s="32">
        <v>17.5</v>
      </c>
      <c r="J235" s="32">
        <v>7.1</v>
      </c>
      <c r="K235" s="33">
        <v>0</v>
      </c>
      <c r="L235" t="s">
        <v>71</v>
      </c>
      <c r="M235" s="33">
        <v>86</v>
      </c>
    </row>
    <row r="236">
      <c r="A236" s="30">
        <v>45945</v>
      </c>
      <c r="B236" s="25">
        <v>45931</v>
      </c>
      <c r="C236" t="s">
        <v>21</v>
      </c>
      <c r="D236" t="s">
        <v>21</v>
      </c>
      <c r="E236"/>
      <c r="F236" t="s">
        <v>169</v>
      </c>
      <c r="G236" t="s">
        <v>67</v>
      </c>
      <c r="H236" s="31">
        <v>1</v>
      </c>
      <c r="I236" s="32">
        <v>14</v>
      </c>
      <c r="J236" s="32">
        <v>5.4</v>
      </c>
      <c r="K236" s="33">
        <v>1</v>
      </c>
      <c r="L236" t="s">
        <v>71</v>
      </c>
      <c r="M236" s="33">
        <v>87</v>
      </c>
    </row>
    <row r="237">
      <c r="A237" s="30">
        <v>45945</v>
      </c>
      <c r="B237" s="25">
        <v>45931</v>
      </c>
      <c r="C237" t="s">
        <v>21</v>
      </c>
      <c r="D237" t="s">
        <v>21</v>
      </c>
      <c r="E237"/>
      <c r="F237" t="s">
        <v>169</v>
      </c>
      <c r="G237" t="s">
        <v>67</v>
      </c>
      <c r="H237" s="31">
        <v>2</v>
      </c>
      <c r="I237" s="32">
        <v>28</v>
      </c>
      <c r="J237" s="32">
        <v>10.8</v>
      </c>
      <c r="K237" s="33">
        <v>0</v>
      </c>
      <c r="L237" t="s">
        <v>71</v>
      </c>
      <c r="M237" s="33">
        <v>88</v>
      </c>
    </row>
    <row r="238">
      <c r="A238" s="30">
        <v>45945</v>
      </c>
      <c r="B238" s="25">
        <v>45931</v>
      </c>
      <c r="C238" t="s">
        <v>21</v>
      </c>
      <c r="D238" t="s">
        <v>21</v>
      </c>
      <c r="E238"/>
      <c r="F238" t="s">
        <v>169</v>
      </c>
      <c r="G238" t="s">
        <v>111</v>
      </c>
      <c r="H238" s="31">
        <v>2</v>
      </c>
      <c r="I238" s="32">
        <v>35</v>
      </c>
      <c r="J238" s="32">
        <v>14.2</v>
      </c>
      <c r="K238" s="33">
        <v>0</v>
      </c>
      <c r="L238" t="s">
        <v>71</v>
      </c>
      <c r="M238" s="33">
        <v>89</v>
      </c>
    </row>
    <row r="239">
      <c r="A239" s="30">
        <v>45945</v>
      </c>
      <c r="B239" s="25">
        <v>45931</v>
      </c>
      <c r="C239" t="s">
        <v>21</v>
      </c>
      <c r="D239" t="s">
        <v>21</v>
      </c>
      <c r="E239"/>
      <c r="F239" t="s">
        <v>170</v>
      </c>
      <c r="G239" t="s">
        <v>81</v>
      </c>
      <c r="H239" s="31">
        <v>1</v>
      </c>
      <c r="I239" s="32">
        <v>16.25</v>
      </c>
      <c r="J239" s="32">
        <v>7.2</v>
      </c>
      <c r="K239" s="33">
        <v>1</v>
      </c>
      <c r="L239" t="s">
        <v>71</v>
      </c>
      <c r="M239" s="33">
        <v>90</v>
      </c>
    </row>
    <row r="240">
      <c r="A240" s="30">
        <v>45945</v>
      </c>
      <c r="B240" s="25">
        <v>45931</v>
      </c>
      <c r="C240" t="s">
        <v>21</v>
      </c>
      <c r="D240" t="s">
        <v>21</v>
      </c>
      <c r="E240"/>
      <c r="F240" t="s">
        <v>170</v>
      </c>
      <c r="G240" t="s">
        <v>111</v>
      </c>
      <c r="H240" s="31">
        <v>1</v>
      </c>
      <c r="I240" s="32">
        <v>17.5</v>
      </c>
      <c r="J240" s="32">
        <v>7.1</v>
      </c>
      <c r="K240" s="33">
        <v>0</v>
      </c>
      <c r="L240" t="s">
        <v>71</v>
      </c>
      <c r="M240" s="33">
        <v>91</v>
      </c>
    </row>
    <row r="241">
      <c r="A241" s="30">
        <v>45946</v>
      </c>
      <c r="B241" s="25">
        <v>45931</v>
      </c>
      <c r="C241" t="s">
        <v>22</v>
      </c>
      <c r="D241" t="s">
        <v>58</v>
      </c>
      <c r="E241"/>
      <c r="F241" t="s">
        <v>171</v>
      </c>
      <c r="G241" t="s">
        <v>64</v>
      </c>
      <c r="H241" s="31">
        <v>34</v>
      </c>
      <c r="I241" s="32">
        <v>102</v>
      </c>
      <c r="J241" s="32">
        <v>15.3</v>
      </c>
      <c r="K241" s="33">
        <v>1</v>
      </c>
      <c r="L241" t="s">
        <v>61</v>
      </c>
      <c r="M241" s="33">
        <v>79</v>
      </c>
    </row>
    <row r="242">
      <c r="A242" s="30">
        <v>45946</v>
      </c>
      <c r="B242" s="25">
        <v>45931</v>
      </c>
      <c r="C242" t="s">
        <v>22</v>
      </c>
      <c r="D242" t="s">
        <v>58</v>
      </c>
      <c r="E242"/>
      <c r="F242" t="s">
        <v>171</v>
      </c>
      <c r="G242" t="s">
        <v>67</v>
      </c>
      <c r="H242" s="31">
        <v>3</v>
      </c>
      <c r="I242" s="32">
        <v>40.74</v>
      </c>
      <c r="J242" s="32">
        <v>16.2</v>
      </c>
      <c r="K242" s="33">
        <v>0</v>
      </c>
      <c r="L242" t="s">
        <v>61</v>
      </c>
      <c r="M242" s="33">
        <v>80</v>
      </c>
    </row>
    <row r="243">
      <c r="A243" s="30">
        <v>45946</v>
      </c>
      <c r="B243" s="25">
        <v>45931</v>
      </c>
      <c r="C243" t="s">
        <v>22</v>
      </c>
      <c r="D243" t="s">
        <v>58</v>
      </c>
      <c r="E243"/>
      <c r="F243" t="s">
        <v>171</v>
      </c>
      <c r="G243" t="s">
        <v>68</v>
      </c>
      <c r="H243" s="31">
        <v>18</v>
      </c>
      <c r="I243" s="32">
        <v>85.5</v>
      </c>
      <c r="J243" s="32">
        <v>17.1</v>
      </c>
      <c r="K243" s="33">
        <v>0</v>
      </c>
      <c r="L243" t="s">
        <v>61</v>
      </c>
      <c r="M243" s="33">
        <v>81</v>
      </c>
    </row>
    <row r="244">
      <c r="A244" s="30">
        <v>45946</v>
      </c>
      <c r="B244" s="25">
        <v>45931</v>
      </c>
      <c r="C244" t="s">
        <v>22</v>
      </c>
      <c r="D244" t="s">
        <v>58</v>
      </c>
      <c r="E244"/>
      <c r="F244" t="s">
        <v>171</v>
      </c>
      <c r="G244" t="s">
        <v>62</v>
      </c>
      <c r="H244" s="31">
        <v>2</v>
      </c>
      <c r="I244" s="32">
        <v>10.67</v>
      </c>
      <c r="J244" s="32">
        <v>3.8</v>
      </c>
      <c r="K244" s="33">
        <v>0</v>
      </c>
      <c r="L244" t="s">
        <v>61</v>
      </c>
      <c r="M244" s="33">
        <v>82</v>
      </c>
    </row>
    <row r="245">
      <c r="A245" s="30">
        <v>45946</v>
      </c>
      <c r="B245" s="25">
        <v>45931</v>
      </c>
      <c r="C245" t="s">
        <v>22</v>
      </c>
      <c r="D245" t="s">
        <v>58</v>
      </c>
      <c r="E245"/>
      <c r="F245" t="s">
        <v>171</v>
      </c>
      <c r="G245" t="s">
        <v>63</v>
      </c>
      <c r="H245" s="31">
        <v>29</v>
      </c>
      <c r="I245" s="32">
        <v>123.25</v>
      </c>
      <c r="J245" s="32">
        <v>24.65</v>
      </c>
      <c r="K245" s="33">
        <v>0</v>
      </c>
      <c r="L245" t="s">
        <v>61</v>
      </c>
      <c r="M245" s="33">
        <v>83</v>
      </c>
    </row>
    <row r="246">
      <c r="A246" s="30">
        <v>45946</v>
      </c>
      <c r="B246" s="25">
        <v>45931</v>
      </c>
      <c r="C246" t="s">
        <v>22</v>
      </c>
      <c r="D246" t="s">
        <v>65</v>
      </c>
      <c r="E246"/>
      <c r="F246" t="s">
        <v>172</v>
      </c>
      <c r="G246" t="s">
        <v>63</v>
      </c>
      <c r="H246" s="31">
        <v>26</v>
      </c>
      <c r="I246" s="32">
        <v>110.5</v>
      </c>
      <c r="J246" s="32">
        <v>22.1</v>
      </c>
      <c r="K246" s="33">
        <v>1</v>
      </c>
      <c r="L246" t="s">
        <v>61</v>
      </c>
      <c r="M246" s="33">
        <v>239</v>
      </c>
    </row>
    <row r="247">
      <c r="A247" s="30">
        <v>45946</v>
      </c>
      <c r="B247" s="25">
        <v>45931</v>
      </c>
      <c r="C247" t="s">
        <v>22</v>
      </c>
      <c r="D247" t="s">
        <v>65</v>
      </c>
      <c r="E247"/>
      <c r="F247" t="s">
        <v>172</v>
      </c>
      <c r="G247" t="s">
        <v>68</v>
      </c>
      <c r="H247" s="31">
        <v>26</v>
      </c>
      <c r="I247" s="32">
        <v>123.5</v>
      </c>
      <c r="J247" s="32">
        <v>24.7</v>
      </c>
      <c r="K247" s="33">
        <v>0</v>
      </c>
      <c r="L247" t="s">
        <v>61</v>
      </c>
      <c r="M247" s="33">
        <v>240</v>
      </c>
    </row>
    <row r="248">
      <c r="A248" s="30">
        <v>45946</v>
      </c>
      <c r="B248" s="25">
        <v>45931</v>
      </c>
      <c r="C248" t="s">
        <v>22</v>
      </c>
      <c r="D248" t="s">
        <v>65</v>
      </c>
      <c r="E248"/>
      <c r="F248" t="s">
        <v>172</v>
      </c>
      <c r="G248" t="s">
        <v>64</v>
      </c>
      <c r="H248" s="31">
        <v>12</v>
      </c>
      <c r="I248" s="32">
        <v>36</v>
      </c>
      <c r="J248" s="32">
        <v>5.4</v>
      </c>
      <c r="K248" s="33">
        <v>0</v>
      </c>
      <c r="L248" t="s">
        <v>61</v>
      </c>
      <c r="M248" s="33">
        <v>241</v>
      </c>
    </row>
    <row r="249">
      <c r="A249" s="30">
        <v>45946</v>
      </c>
      <c r="B249" s="25">
        <v>45931</v>
      </c>
      <c r="C249" t="s">
        <v>22</v>
      </c>
      <c r="D249" t="s">
        <v>65</v>
      </c>
      <c r="E249"/>
      <c r="F249" t="s">
        <v>172</v>
      </c>
      <c r="G249" t="s">
        <v>62</v>
      </c>
      <c r="H249" s="31">
        <v>5</v>
      </c>
      <c r="I249" s="32">
        <v>26.13</v>
      </c>
      <c r="J249" s="32">
        <v>9.5</v>
      </c>
      <c r="K249" s="33">
        <v>0</v>
      </c>
      <c r="L249" t="s">
        <v>61</v>
      </c>
      <c r="M249" s="33">
        <v>242</v>
      </c>
    </row>
    <row r="250">
      <c r="A250" s="30">
        <v>45946</v>
      </c>
      <c r="B250" s="25">
        <v>45931</v>
      </c>
      <c r="C250" t="s">
        <v>22</v>
      </c>
      <c r="D250" t="s">
        <v>65</v>
      </c>
      <c r="E250"/>
      <c r="F250" t="s">
        <v>172</v>
      </c>
      <c r="G250" t="s">
        <v>60</v>
      </c>
      <c r="H250" s="31">
        <v>4</v>
      </c>
      <c r="I250" s="32">
        <v>64.02</v>
      </c>
      <c r="J250" s="32">
        <v>24.8</v>
      </c>
      <c r="K250" s="33">
        <v>0</v>
      </c>
      <c r="L250" t="s">
        <v>61</v>
      </c>
      <c r="M250" s="33">
        <v>243</v>
      </c>
    </row>
    <row r="251">
      <c r="A251" s="30">
        <v>45946</v>
      </c>
      <c r="B251" s="25">
        <v>45931</v>
      </c>
      <c r="C251" t="s">
        <v>21</v>
      </c>
      <c r="D251" t="s">
        <v>21</v>
      </c>
      <c r="E251"/>
      <c r="F251" t="s">
        <v>173</v>
      </c>
      <c r="G251" t="s">
        <v>77</v>
      </c>
      <c r="H251" s="31">
        <v>1</v>
      </c>
      <c r="I251" s="32">
        <v>14</v>
      </c>
      <c r="J251" s="32">
        <v>5.5</v>
      </c>
      <c r="K251" s="33">
        <v>1</v>
      </c>
      <c r="L251" t="s">
        <v>71</v>
      </c>
      <c r="M251" s="33">
        <v>92</v>
      </c>
    </row>
    <row r="252">
      <c r="A252" s="30">
        <v>45946</v>
      </c>
      <c r="B252" s="25">
        <v>45931</v>
      </c>
      <c r="C252" t="s">
        <v>21</v>
      </c>
      <c r="D252" t="s">
        <v>21</v>
      </c>
      <c r="E252"/>
      <c r="F252" t="s">
        <v>173</v>
      </c>
      <c r="G252" t="s">
        <v>111</v>
      </c>
      <c r="H252" s="31">
        <v>3</v>
      </c>
      <c r="I252" s="32">
        <v>52.5</v>
      </c>
      <c r="J252" s="32">
        <v>21.3</v>
      </c>
      <c r="K252" s="33">
        <v>0</v>
      </c>
      <c r="L252" t="s">
        <v>71</v>
      </c>
      <c r="M252" s="33">
        <v>93</v>
      </c>
    </row>
    <row r="253">
      <c r="A253" s="30">
        <v>45946</v>
      </c>
      <c r="B253" s="25">
        <v>45931</v>
      </c>
      <c r="C253" t="s">
        <v>21</v>
      </c>
      <c r="D253" t="s">
        <v>21</v>
      </c>
      <c r="E253"/>
      <c r="F253" t="s">
        <v>174</v>
      </c>
      <c r="G253" t="s">
        <v>111</v>
      </c>
      <c r="H253" s="31">
        <v>1</v>
      </c>
      <c r="I253" s="32">
        <v>17.5</v>
      </c>
      <c r="J253" s="32">
        <v>7.1</v>
      </c>
      <c r="K253" s="33">
        <v>1</v>
      </c>
      <c r="L253" t="s">
        <v>71</v>
      </c>
      <c r="M253" s="33">
        <v>94</v>
      </c>
    </row>
    <row r="254">
      <c r="A254" s="30">
        <v>45946</v>
      </c>
      <c r="B254" s="25">
        <v>45931</v>
      </c>
      <c r="C254" t="s">
        <v>21</v>
      </c>
      <c r="D254" t="s">
        <v>21</v>
      </c>
      <c r="E254"/>
      <c r="F254" t="s">
        <v>174</v>
      </c>
      <c r="G254" t="s">
        <v>62</v>
      </c>
      <c r="H254" s="31">
        <v>3</v>
      </c>
      <c r="I254" s="32">
        <v>16.5</v>
      </c>
      <c r="J254" s="32">
        <v>5.7</v>
      </c>
      <c r="K254" s="33">
        <v>0</v>
      </c>
      <c r="L254" t="s">
        <v>71</v>
      </c>
      <c r="M254" s="33">
        <v>95</v>
      </c>
    </row>
    <row r="255">
      <c r="A255" s="30">
        <v>45946</v>
      </c>
      <c r="B255" s="25">
        <v>45931</v>
      </c>
      <c r="C255" t="s">
        <v>21</v>
      </c>
      <c r="D255" t="s">
        <v>21</v>
      </c>
      <c r="E255"/>
      <c r="F255" t="s">
        <v>174</v>
      </c>
      <c r="G255" t="s">
        <v>111</v>
      </c>
      <c r="H255" s="31">
        <v>1</v>
      </c>
      <c r="I255" s="32">
        <v>17.5</v>
      </c>
      <c r="J255" s="32">
        <v>7.1</v>
      </c>
      <c r="K255" s="33">
        <v>0</v>
      </c>
      <c r="L255" t="s">
        <v>71</v>
      </c>
      <c r="M255" s="33">
        <v>96</v>
      </c>
    </row>
    <row r="256">
      <c r="A256" s="30">
        <v>45946</v>
      </c>
      <c r="B256" s="25">
        <v>45931</v>
      </c>
      <c r="C256" t="s">
        <v>21</v>
      </c>
      <c r="D256" t="s">
        <v>21</v>
      </c>
      <c r="E256"/>
      <c r="F256" t="s">
        <v>175</v>
      </c>
      <c r="G256" t="s">
        <v>111</v>
      </c>
      <c r="H256" s="31">
        <v>2</v>
      </c>
      <c r="I256" s="32">
        <v>35</v>
      </c>
      <c r="J256" s="32">
        <v>14.2</v>
      </c>
      <c r="K256" s="33">
        <v>1</v>
      </c>
      <c r="L256" t="s">
        <v>71</v>
      </c>
      <c r="M256" s="33">
        <v>97</v>
      </c>
    </row>
    <row r="257">
      <c r="A257" s="30">
        <v>45946</v>
      </c>
      <c r="B257" s="25">
        <v>45931</v>
      </c>
      <c r="C257" t="s">
        <v>21</v>
      </c>
      <c r="D257" t="s">
        <v>21</v>
      </c>
      <c r="E257"/>
      <c r="F257" t="s">
        <v>176</v>
      </c>
      <c r="G257" t="s">
        <v>60</v>
      </c>
      <c r="H257" s="31">
        <v>1</v>
      </c>
      <c r="I257" s="32">
        <v>16.5</v>
      </c>
      <c r="J257" s="32">
        <v>6.2</v>
      </c>
      <c r="K257" s="33">
        <v>1</v>
      </c>
      <c r="L257" t="s">
        <v>71</v>
      </c>
      <c r="M257" s="33">
        <v>98</v>
      </c>
    </row>
    <row r="258">
      <c r="A258" s="30">
        <v>45946</v>
      </c>
      <c r="B258" s="25">
        <v>45931</v>
      </c>
      <c r="C258" t="s">
        <v>21</v>
      </c>
      <c r="D258" t="s">
        <v>21</v>
      </c>
      <c r="E258"/>
      <c r="F258" t="s">
        <v>176</v>
      </c>
      <c r="G258" t="s">
        <v>60</v>
      </c>
      <c r="H258" s="31">
        <v>1</v>
      </c>
      <c r="I258" s="32">
        <v>16.5</v>
      </c>
      <c r="J258" s="32">
        <v>6.2</v>
      </c>
      <c r="K258" s="33">
        <v>0</v>
      </c>
      <c r="L258" t="s">
        <v>71</v>
      </c>
      <c r="M258" s="33">
        <v>99</v>
      </c>
    </row>
    <row r="259">
      <c r="A259" s="30">
        <v>45947</v>
      </c>
      <c r="B259" s="25">
        <v>45931</v>
      </c>
      <c r="C259" t="s">
        <v>22</v>
      </c>
      <c r="D259" t="s">
        <v>58</v>
      </c>
      <c r="E259"/>
      <c r="F259" t="s">
        <v>177</v>
      </c>
      <c r="G259" t="s">
        <v>68</v>
      </c>
      <c r="H259" s="31">
        <v>21</v>
      </c>
      <c r="I259" s="32">
        <v>94.76</v>
      </c>
      <c r="J259" s="32">
        <v>19.95</v>
      </c>
      <c r="K259" s="33">
        <v>1</v>
      </c>
      <c r="L259" t="s">
        <v>61</v>
      </c>
      <c r="M259" s="33">
        <v>84</v>
      </c>
    </row>
    <row r="260">
      <c r="A260" s="30">
        <v>45947</v>
      </c>
      <c r="B260" s="25">
        <v>45931</v>
      </c>
      <c r="C260" t="s">
        <v>22</v>
      </c>
      <c r="D260" t="s">
        <v>58</v>
      </c>
      <c r="E260"/>
      <c r="F260" t="s">
        <v>177</v>
      </c>
      <c r="G260" t="s">
        <v>64</v>
      </c>
      <c r="H260" s="31">
        <v>21</v>
      </c>
      <c r="I260" s="32">
        <v>63</v>
      </c>
      <c r="J260" s="32">
        <v>9.45</v>
      </c>
      <c r="K260" s="33">
        <v>0</v>
      </c>
      <c r="L260" t="s">
        <v>61</v>
      </c>
      <c r="M260" s="33">
        <v>85</v>
      </c>
    </row>
    <row r="261">
      <c r="A261" s="30">
        <v>45947</v>
      </c>
      <c r="B261" s="25">
        <v>45931</v>
      </c>
      <c r="C261" t="s">
        <v>22</v>
      </c>
      <c r="D261" t="s">
        <v>58</v>
      </c>
      <c r="E261"/>
      <c r="F261" t="s">
        <v>177</v>
      </c>
      <c r="G261" t="s">
        <v>63</v>
      </c>
      <c r="H261" s="31">
        <v>35</v>
      </c>
      <c r="I261" s="32">
        <v>141.31</v>
      </c>
      <c r="J261" s="32">
        <v>29.75</v>
      </c>
      <c r="K261" s="33">
        <v>0</v>
      </c>
      <c r="L261" t="s">
        <v>61</v>
      </c>
      <c r="M261" s="33">
        <v>86</v>
      </c>
    </row>
    <row r="262">
      <c r="A262" s="30">
        <v>45947</v>
      </c>
      <c r="B262" s="25">
        <v>45931</v>
      </c>
      <c r="C262" t="s">
        <v>22</v>
      </c>
      <c r="D262" t="s">
        <v>58</v>
      </c>
      <c r="E262"/>
      <c r="F262" t="s">
        <v>177</v>
      </c>
      <c r="G262" t="s">
        <v>62</v>
      </c>
      <c r="H262" s="31">
        <v>3</v>
      </c>
      <c r="I262" s="32">
        <v>16.5</v>
      </c>
      <c r="J262" s="32">
        <v>5.7</v>
      </c>
      <c r="K262" s="33">
        <v>0</v>
      </c>
      <c r="L262" t="s">
        <v>61</v>
      </c>
      <c r="M262" s="33">
        <v>87</v>
      </c>
    </row>
    <row r="263">
      <c r="A263" s="30">
        <v>45947</v>
      </c>
      <c r="B263" s="25">
        <v>45931</v>
      </c>
      <c r="C263" t="s">
        <v>22</v>
      </c>
      <c r="D263" t="s">
        <v>58</v>
      </c>
      <c r="E263"/>
      <c r="F263" t="s">
        <v>177</v>
      </c>
      <c r="G263" t="s">
        <v>60</v>
      </c>
      <c r="H263" s="31">
        <v>4</v>
      </c>
      <c r="I263" s="32">
        <v>66</v>
      </c>
      <c r="J263" s="32">
        <v>24.8</v>
      </c>
      <c r="K263" s="33">
        <v>0</v>
      </c>
      <c r="L263" t="s">
        <v>61</v>
      </c>
      <c r="M263" s="33">
        <v>88</v>
      </c>
    </row>
    <row r="264">
      <c r="A264" s="30">
        <v>45947</v>
      </c>
      <c r="B264" s="25">
        <v>45931</v>
      </c>
      <c r="C264" t="s">
        <v>22</v>
      </c>
      <c r="D264" t="s">
        <v>65</v>
      </c>
      <c r="E264"/>
      <c r="F264" t="s">
        <v>178</v>
      </c>
      <c r="G264" t="s">
        <v>68</v>
      </c>
      <c r="H264" s="31">
        <v>20</v>
      </c>
      <c r="I264" s="32">
        <v>90.25</v>
      </c>
      <c r="J264" s="32">
        <v>19</v>
      </c>
      <c r="K264" s="33">
        <v>1</v>
      </c>
      <c r="L264" t="s">
        <v>61</v>
      </c>
      <c r="M264" s="33">
        <v>244</v>
      </c>
    </row>
    <row r="265">
      <c r="A265" s="30">
        <v>45947</v>
      </c>
      <c r="B265" s="25">
        <v>45931</v>
      </c>
      <c r="C265" t="s">
        <v>22</v>
      </c>
      <c r="D265" t="s">
        <v>65</v>
      </c>
      <c r="E265"/>
      <c r="F265" t="s">
        <v>178</v>
      </c>
      <c r="G265" t="s">
        <v>64</v>
      </c>
      <c r="H265" s="31">
        <v>26</v>
      </c>
      <c r="I265" s="32">
        <v>74.1</v>
      </c>
      <c r="J265" s="32">
        <v>11.7</v>
      </c>
      <c r="K265" s="33">
        <v>0</v>
      </c>
      <c r="L265" t="s">
        <v>61</v>
      </c>
      <c r="M265" s="33">
        <v>245</v>
      </c>
    </row>
    <row r="266">
      <c r="A266" s="30">
        <v>45947</v>
      </c>
      <c r="B266" s="25">
        <v>45931</v>
      </c>
      <c r="C266" t="s">
        <v>22</v>
      </c>
      <c r="D266" t="s">
        <v>65</v>
      </c>
      <c r="E266"/>
      <c r="F266" t="s">
        <v>178</v>
      </c>
      <c r="G266" t="s">
        <v>63</v>
      </c>
      <c r="H266" s="31">
        <v>23</v>
      </c>
      <c r="I266" s="32">
        <v>94.82</v>
      </c>
      <c r="J266" s="32">
        <v>19.55</v>
      </c>
      <c r="K266" s="33">
        <v>0</v>
      </c>
      <c r="L266" t="s">
        <v>61</v>
      </c>
      <c r="M266" s="33">
        <v>246</v>
      </c>
    </row>
    <row r="267">
      <c r="A267" s="30">
        <v>45947</v>
      </c>
      <c r="B267" s="25">
        <v>45931</v>
      </c>
      <c r="C267" t="s">
        <v>22</v>
      </c>
      <c r="D267" t="s">
        <v>65</v>
      </c>
      <c r="E267"/>
      <c r="F267" t="s">
        <v>178</v>
      </c>
      <c r="G267" t="s">
        <v>67</v>
      </c>
      <c r="H267" s="31">
        <v>2</v>
      </c>
      <c r="I267" s="32">
        <v>27.16</v>
      </c>
      <c r="J267" s="32">
        <v>10.8</v>
      </c>
      <c r="K267" s="33">
        <v>0</v>
      </c>
      <c r="L267" t="s">
        <v>61</v>
      </c>
      <c r="M267" s="33">
        <v>247</v>
      </c>
    </row>
    <row r="268">
      <c r="A268" s="30">
        <v>45947</v>
      </c>
      <c r="B268" s="25">
        <v>45931</v>
      </c>
      <c r="C268" t="s">
        <v>22</v>
      </c>
      <c r="D268" t="s">
        <v>65</v>
      </c>
      <c r="E268"/>
      <c r="F268" t="s">
        <v>178</v>
      </c>
      <c r="G268" t="s">
        <v>62</v>
      </c>
      <c r="H268" s="31">
        <v>2</v>
      </c>
      <c r="I268" s="32">
        <v>10.45</v>
      </c>
      <c r="J268" s="32">
        <v>3.8</v>
      </c>
      <c r="K268" s="33">
        <v>0</v>
      </c>
      <c r="L268" t="s">
        <v>61</v>
      </c>
      <c r="M268" s="33">
        <v>248</v>
      </c>
    </row>
    <row r="269">
      <c r="A269" s="30">
        <v>45947</v>
      </c>
      <c r="B269" s="25">
        <v>45931</v>
      </c>
      <c r="C269" t="s">
        <v>22</v>
      </c>
      <c r="D269" t="s">
        <v>65</v>
      </c>
      <c r="E269"/>
      <c r="F269" t="s">
        <v>178</v>
      </c>
      <c r="G269" t="s">
        <v>60</v>
      </c>
      <c r="H269" s="31">
        <v>5</v>
      </c>
      <c r="I269" s="32">
        <v>80.03</v>
      </c>
      <c r="J269" s="32">
        <v>31</v>
      </c>
      <c r="K269" s="33">
        <v>0</v>
      </c>
      <c r="L269" t="s">
        <v>61</v>
      </c>
      <c r="M269" s="33">
        <v>249</v>
      </c>
    </row>
    <row r="270">
      <c r="A270" s="30">
        <v>45947</v>
      </c>
      <c r="B270" s="25">
        <v>45931</v>
      </c>
      <c r="C270" t="s">
        <v>21</v>
      </c>
      <c r="D270" t="s">
        <v>21</v>
      </c>
      <c r="E270"/>
      <c r="F270" t="s">
        <v>179</v>
      </c>
      <c r="G270" t="s">
        <v>62</v>
      </c>
      <c r="H270" s="31">
        <v>1</v>
      </c>
      <c r="I270" s="32">
        <v>5.5</v>
      </c>
      <c r="J270" s="32">
        <v>1.9</v>
      </c>
      <c r="K270" s="33">
        <v>1</v>
      </c>
      <c r="L270" t="s">
        <v>71</v>
      </c>
      <c r="M270" s="33">
        <v>101</v>
      </c>
    </row>
    <row r="271">
      <c r="A271" s="30">
        <v>45947</v>
      </c>
      <c r="B271" s="25">
        <v>45931</v>
      </c>
      <c r="C271" t="s">
        <v>21</v>
      </c>
      <c r="D271" t="s">
        <v>21</v>
      </c>
      <c r="E271"/>
      <c r="F271" t="s">
        <v>179</v>
      </c>
      <c r="G271" t="s">
        <v>67</v>
      </c>
      <c r="H271" s="31">
        <v>1</v>
      </c>
      <c r="I271" s="32">
        <v>14</v>
      </c>
      <c r="J271" s="32">
        <v>5.4</v>
      </c>
      <c r="K271" s="33">
        <v>0</v>
      </c>
      <c r="L271" t="s">
        <v>71</v>
      </c>
      <c r="M271" s="33">
        <v>102</v>
      </c>
    </row>
    <row r="272">
      <c r="A272" s="30">
        <v>45947</v>
      </c>
      <c r="B272" s="25">
        <v>45931</v>
      </c>
      <c r="C272" t="s">
        <v>21</v>
      </c>
      <c r="D272" t="s">
        <v>21</v>
      </c>
      <c r="E272"/>
      <c r="F272" t="s">
        <v>180</v>
      </c>
      <c r="G272" t="s">
        <v>60</v>
      </c>
      <c r="H272" s="31">
        <v>1</v>
      </c>
      <c r="I272" s="32">
        <v>16.5</v>
      </c>
      <c r="J272" s="32">
        <v>6.2</v>
      </c>
      <c r="K272" s="33">
        <v>1</v>
      </c>
      <c r="L272" t="s">
        <v>71</v>
      </c>
      <c r="M272" s="33">
        <v>103</v>
      </c>
    </row>
    <row r="273">
      <c r="A273" s="30">
        <v>45947</v>
      </c>
      <c r="B273" s="25">
        <v>45931</v>
      </c>
      <c r="C273" t="s">
        <v>21</v>
      </c>
      <c r="D273" t="s">
        <v>21</v>
      </c>
      <c r="E273"/>
      <c r="F273" t="s">
        <v>180</v>
      </c>
      <c r="G273" t="s">
        <v>111</v>
      </c>
      <c r="H273" s="31">
        <v>1</v>
      </c>
      <c r="I273" s="32">
        <v>17.5</v>
      </c>
      <c r="J273" s="32">
        <v>7.1</v>
      </c>
      <c r="K273" s="33">
        <v>0</v>
      </c>
      <c r="L273" t="s">
        <v>71</v>
      </c>
      <c r="M273" s="33">
        <v>104</v>
      </c>
    </row>
    <row r="274">
      <c r="A274" s="30">
        <v>45947</v>
      </c>
      <c r="B274" s="25">
        <v>45931</v>
      </c>
      <c r="C274" t="s">
        <v>21</v>
      </c>
      <c r="D274" t="s">
        <v>21</v>
      </c>
      <c r="E274"/>
      <c r="F274" t="s">
        <v>181</v>
      </c>
      <c r="G274" t="s">
        <v>60</v>
      </c>
      <c r="H274" s="31">
        <v>2</v>
      </c>
      <c r="I274" s="32">
        <v>29.7</v>
      </c>
      <c r="J274" s="32">
        <v>12.4</v>
      </c>
      <c r="K274" s="33">
        <v>1</v>
      </c>
      <c r="L274" t="s">
        <v>71</v>
      </c>
      <c r="M274" s="33">
        <v>105</v>
      </c>
    </row>
    <row r="275">
      <c r="A275" s="30">
        <v>45947</v>
      </c>
      <c r="B275" s="25">
        <v>45931</v>
      </c>
      <c r="C275" t="s">
        <v>21</v>
      </c>
      <c r="D275" t="s">
        <v>21</v>
      </c>
      <c r="E275"/>
      <c r="F275" t="s">
        <v>182</v>
      </c>
      <c r="G275" t="s">
        <v>60</v>
      </c>
      <c r="H275" s="31">
        <v>1</v>
      </c>
      <c r="I275" s="32">
        <v>16.5</v>
      </c>
      <c r="J275" s="32">
        <v>6.2</v>
      </c>
      <c r="K275" s="33">
        <v>1</v>
      </c>
      <c r="L275" t="s">
        <v>71</v>
      </c>
      <c r="M275" s="33">
        <v>106</v>
      </c>
    </row>
    <row r="276">
      <c r="A276" s="30">
        <v>45947</v>
      </c>
      <c r="B276" s="25">
        <v>45931</v>
      </c>
      <c r="C276" t="s">
        <v>21</v>
      </c>
      <c r="D276" t="s">
        <v>21</v>
      </c>
      <c r="E276"/>
      <c r="F276" t="s">
        <v>182</v>
      </c>
      <c r="G276" t="s">
        <v>60</v>
      </c>
      <c r="H276" s="31">
        <v>3</v>
      </c>
      <c r="I276" s="32">
        <v>49.5</v>
      </c>
      <c r="J276" s="32">
        <v>18.6</v>
      </c>
      <c r="K276" s="33">
        <v>0</v>
      </c>
      <c r="L276" t="s">
        <v>71</v>
      </c>
      <c r="M276" s="33">
        <v>107</v>
      </c>
    </row>
    <row r="277">
      <c r="A277" s="30">
        <v>45948</v>
      </c>
      <c r="B277" s="25">
        <v>45931</v>
      </c>
      <c r="C277" t="s">
        <v>22</v>
      </c>
      <c r="D277" t="s">
        <v>58</v>
      </c>
      <c r="E277"/>
      <c r="F277" t="s">
        <v>183</v>
      </c>
      <c r="G277" t="s">
        <v>68</v>
      </c>
      <c r="H277" s="31">
        <v>19</v>
      </c>
      <c r="I277" s="32">
        <v>90.25</v>
      </c>
      <c r="J277" s="32">
        <v>18.05</v>
      </c>
      <c r="K277" s="33">
        <v>1</v>
      </c>
      <c r="L277" t="s">
        <v>61</v>
      </c>
      <c r="M277" s="33">
        <v>89</v>
      </c>
    </row>
    <row r="278">
      <c r="A278" s="30">
        <v>45948</v>
      </c>
      <c r="B278" s="25">
        <v>45931</v>
      </c>
      <c r="C278" t="s">
        <v>22</v>
      </c>
      <c r="D278" t="s">
        <v>58</v>
      </c>
      <c r="E278"/>
      <c r="F278" t="s">
        <v>183</v>
      </c>
      <c r="G278" t="s">
        <v>64</v>
      </c>
      <c r="H278" s="31">
        <v>41</v>
      </c>
      <c r="I278" s="32">
        <v>123</v>
      </c>
      <c r="J278" s="32">
        <v>18.45</v>
      </c>
      <c r="K278" s="33">
        <v>0</v>
      </c>
      <c r="L278" t="s">
        <v>61</v>
      </c>
      <c r="M278" s="33">
        <v>90</v>
      </c>
    </row>
    <row r="279">
      <c r="A279" s="30">
        <v>45948</v>
      </c>
      <c r="B279" s="25">
        <v>45931</v>
      </c>
      <c r="C279" t="s">
        <v>22</v>
      </c>
      <c r="D279" t="s">
        <v>58</v>
      </c>
      <c r="E279"/>
      <c r="F279" t="s">
        <v>183</v>
      </c>
      <c r="G279" t="s">
        <v>60</v>
      </c>
      <c r="H279" s="31">
        <v>4</v>
      </c>
      <c r="I279" s="32">
        <v>64.02</v>
      </c>
      <c r="J279" s="32">
        <v>24.8</v>
      </c>
      <c r="K279" s="33">
        <v>0</v>
      </c>
      <c r="L279" t="s">
        <v>61</v>
      </c>
      <c r="M279" s="33">
        <v>91</v>
      </c>
    </row>
    <row r="280">
      <c r="A280" s="30">
        <v>45948</v>
      </c>
      <c r="B280" s="25">
        <v>45931</v>
      </c>
      <c r="C280" t="s">
        <v>22</v>
      </c>
      <c r="D280" t="s">
        <v>58</v>
      </c>
      <c r="E280"/>
      <c r="F280" t="s">
        <v>183</v>
      </c>
      <c r="G280" t="s">
        <v>63</v>
      </c>
      <c r="H280" s="31">
        <v>24</v>
      </c>
      <c r="I280" s="32">
        <v>102</v>
      </c>
      <c r="J280" s="32">
        <v>20.4</v>
      </c>
      <c r="K280" s="33">
        <v>0</v>
      </c>
      <c r="L280" t="s">
        <v>61</v>
      </c>
      <c r="M280" s="33">
        <v>92</v>
      </c>
    </row>
    <row r="281">
      <c r="A281" s="30">
        <v>45948</v>
      </c>
      <c r="B281" s="25">
        <v>45931</v>
      </c>
      <c r="C281" t="s">
        <v>22</v>
      </c>
      <c r="D281" t="s">
        <v>58</v>
      </c>
      <c r="E281"/>
      <c r="F281" t="s">
        <v>183</v>
      </c>
      <c r="G281" t="s">
        <v>62</v>
      </c>
      <c r="H281" s="31">
        <v>3</v>
      </c>
      <c r="I281" s="32">
        <v>16.5</v>
      </c>
      <c r="J281" s="32">
        <v>5.7</v>
      </c>
      <c r="K281" s="33">
        <v>0</v>
      </c>
      <c r="L281" t="s">
        <v>61</v>
      </c>
      <c r="M281" s="33">
        <v>93</v>
      </c>
    </row>
    <row r="282">
      <c r="A282" s="30">
        <v>45948</v>
      </c>
      <c r="B282" s="25">
        <v>45931</v>
      </c>
      <c r="C282" t="s">
        <v>22</v>
      </c>
      <c r="D282" t="s">
        <v>58</v>
      </c>
      <c r="E282"/>
      <c r="F282" t="s">
        <v>183</v>
      </c>
      <c r="G282" t="s">
        <v>67</v>
      </c>
      <c r="H282" s="31">
        <v>4</v>
      </c>
      <c r="I282" s="32">
        <v>56</v>
      </c>
      <c r="J282" s="32">
        <v>21.6</v>
      </c>
      <c r="K282" s="33">
        <v>0</v>
      </c>
      <c r="L282" t="s">
        <v>61</v>
      </c>
      <c r="M282" s="33">
        <v>94</v>
      </c>
    </row>
    <row r="283">
      <c r="A283" s="30">
        <v>45948</v>
      </c>
      <c r="B283" s="25">
        <v>45931</v>
      </c>
      <c r="C283" t="s">
        <v>22</v>
      </c>
      <c r="D283" t="s">
        <v>65</v>
      </c>
      <c r="E283"/>
      <c r="F283" t="s">
        <v>184</v>
      </c>
      <c r="G283" t="s">
        <v>64</v>
      </c>
      <c r="H283" s="31">
        <v>20</v>
      </c>
      <c r="I283" s="32">
        <v>58.2</v>
      </c>
      <c r="J283" s="32">
        <v>9</v>
      </c>
      <c r="K283" s="33">
        <v>1</v>
      </c>
      <c r="L283" t="s">
        <v>61</v>
      </c>
      <c r="M283" s="33">
        <v>250</v>
      </c>
    </row>
    <row r="284">
      <c r="A284" s="30">
        <v>45948</v>
      </c>
      <c r="B284" s="25">
        <v>45931</v>
      </c>
      <c r="C284" t="s">
        <v>22</v>
      </c>
      <c r="D284" t="s">
        <v>65</v>
      </c>
      <c r="E284"/>
      <c r="F284" t="s">
        <v>184</v>
      </c>
      <c r="G284" t="s">
        <v>63</v>
      </c>
      <c r="H284" s="31">
        <v>21</v>
      </c>
      <c r="I284" s="32">
        <v>84.79</v>
      </c>
      <c r="J284" s="32">
        <v>17.85</v>
      </c>
      <c r="K284" s="33">
        <v>0</v>
      </c>
      <c r="L284" t="s">
        <v>61</v>
      </c>
      <c r="M284" s="33">
        <v>251</v>
      </c>
    </row>
    <row r="285">
      <c r="A285" s="30">
        <v>45948</v>
      </c>
      <c r="B285" s="25">
        <v>45931</v>
      </c>
      <c r="C285" t="s">
        <v>22</v>
      </c>
      <c r="D285" t="s">
        <v>65</v>
      </c>
      <c r="E285"/>
      <c r="F285" t="s">
        <v>184</v>
      </c>
      <c r="G285" t="s">
        <v>62</v>
      </c>
      <c r="H285" s="31">
        <v>5</v>
      </c>
      <c r="I285" s="32">
        <v>27.5</v>
      </c>
      <c r="J285" s="32">
        <v>9.5</v>
      </c>
      <c r="K285" s="33">
        <v>0</v>
      </c>
      <c r="L285" t="s">
        <v>61</v>
      </c>
      <c r="M285" s="33">
        <v>252</v>
      </c>
    </row>
    <row r="286">
      <c r="A286" s="30">
        <v>45948</v>
      </c>
      <c r="B286" s="25">
        <v>45931</v>
      </c>
      <c r="C286" t="s">
        <v>22</v>
      </c>
      <c r="D286" t="s">
        <v>65</v>
      </c>
      <c r="E286"/>
      <c r="F286" t="s">
        <v>184</v>
      </c>
      <c r="G286" t="s">
        <v>68</v>
      </c>
      <c r="H286" s="31">
        <v>20</v>
      </c>
      <c r="I286" s="32">
        <v>95</v>
      </c>
      <c r="J286" s="32">
        <v>19</v>
      </c>
      <c r="K286" s="33">
        <v>0</v>
      </c>
      <c r="L286" t="s">
        <v>61</v>
      </c>
      <c r="M286" s="33">
        <v>253</v>
      </c>
    </row>
    <row r="287">
      <c r="A287" s="30">
        <v>45948</v>
      </c>
      <c r="B287" s="25">
        <v>45931</v>
      </c>
      <c r="C287" t="s">
        <v>22</v>
      </c>
      <c r="D287" t="s">
        <v>65</v>
      </c>
      <c r="E287"/>
      <c r="F287" t="s">
        <v>184</v>
      </c>
      <c r="G287" t="s">
        <v>60</v>
      </c>
      <c r="H287" s="31">
        <v>4</v>
      </c>
      <c r="I287" s="32">
        <v>66</v>
      </c>
      <c r="J287" s="32">
        <v>24.8</v>
      </c>
      <c r="K287" s="33">
        <v>0</v>
      </c>
      <c r="L287" t="s">
        <v>61</v>
      </c>
      <c r="M287" s="33">
        <v>254</v>
      </c>
    </row>
    <row r="288">
      <c r="A288" s="30">
        <v>45948</v>
      </c>
      <c r="B288" s="25">
        <v>45931</v>
      </c>
      <c r="C288" t="s">
        <v>21</v>
      </c>
      <c r="D288" t="s">
        <v>21</v>
      </c>
      <c r="E288"/>
      <c r="F288" t="s">
        <v>185</v>
      </c>
      <c r="G288" t="s">
        <v>111</v>
      </c>
      <c r="H288" s="31">
        <v>1</v>
      </c>
      <c r="I288" s="32">
        <v>17.5</v>
      </c>
      <c r="J288" s="32">
        <v>7.1</v>
      </c>
      <c r="K288" s="33">
        <v>1</v>
      </c>
      <c r="L288" t="s">
        <v>71</v>
      </c>
      <c r="M288" s="33">
        <v>108</v>
      </c>
    </row>
    <row r="289">
      <c r="A289" s="30">
        <v>45949</v>
      </c>
      <c r="B289" s="25">
        <v>45931</v>
      </c>
      <c r="C289" t="s">
        <v>22</v>
      </c>
      <c r="D289" t="s">
        <v>58</v>
      </c>
      <c r="E289"/>
      <c r="F289" t="s">
        <v>186</v>
      </c>
      <c r="G289" t="s">
        <v>63</v>
      </c>
      <c r="H289" s="31">
        <v>54</v>
      </c>
      <c r="I289" s="32">
        <v>229.5</v>
      </c>
      <c r="J289" s="32">
        <v>45.9</v>
      </c>
      <c r="K289" s="33">
        <v>1</v>
      </c>
      <c r="L289" t="s">
        <v>61</v>
      </c>
      <c r="M289" s="33">
        <v>95</v>
      </c>
    </row>
    <row r="290">
      <c r="A290" s="30">
        <v>45949</v>
      </c>
      <c r="B290" s="25">
        <v>45931</v>
      </c>
      <c r="C290" t="s">
        <v>22</v>
      </c>
      <c r="D290" t="s">
        <v>58</v>
      </c>
      <c r="E290"/>
      <c r="F290" t="s">
        <v>186</v>
      </c>
      <c r="G290" t="s">
        <v>68</v>
      </c>
      <c r="H290" s="31">
        <v>34</v>
      </c>
      <c r="I290" s="32">
        <v>161.5</v>
      </c>
      <c r="J290" s="32">
        <v>32.3</v>
      </c>
      <c r="K290" s="33">
        <v>0</v>
      </c>
      <c r="L290" t="s">
        <v>61</v>
      </c>
      <c r="M290" s="33">
        <v>96</v>
      </c>
    </row>
    <row r="291">
      <c r="A291" s="30">
        <v>45949</v>
      </c>
      <c r="B291" s="25">
        <v>45931</v>
      </c>
      <c r="C291" t="s">
        <v>22</v>
      </c>
      <c r="D291" t="s">
        <v>58</v>
      </c>
      <c r="E291"/>
      <c r="F291" t="s">
        <v>186</v>
      </c>
      <c r="G291" t="s">
        <v>64</v>
      </c>
      <c r="H291" s="31">
        <v>26</v>
      </c>
      <c r="I291" s="32">
        <v>75.66</v>
      </c>
      <c r="J291" s="32">
        <v>11.7</v>
      </c>
      <c r="K291" s="33">
        <v>0</v>
      </c>
      <c r="L291" t="s">
        <v>61</v>
      </c>
      <c r="M291" s="33">
        <v>97</v>
      </c>
    </row>
    <row r="292">
      <c r="A292" s="30">
        <v>45949</v>
      </c>
      <c r="B292" s="25">
        <v>45931</v>
      </c>
      <c r="C292" t="s">
        <v>22</v>
      </c>
      <c r="D292" t="s">
        <v>58</v>
      </c>
      <c r="E292"/>
      <c r="F292" t="s">
        <v>186</v>
      </c>
      <c r="G292" t="s">
        <v>67</v>
      </c>
      <c r="H292" s="31">
        <v>7</v>
      </c>
      <c r="I292" s="32">
        <v>98</v>
      </c>
      <c r="J292" s="32">
        <v>37.8</v>
      </c>
      <c r="K292" s="33">
        <v>0</v>
      </c>
      <c r="L292" t="s">
        <v>61</v>
      </c>
      <c r="M292" s="33">
        <v>98</v>
      </c>
    </row>
    <row r="293">
      <c r="A293" s="30">
        <v>45949</v>
      </c>
      <c r="B293" s="25">
        <v>45931</v>
      </c>
      <c r="C293" t="s">
        <v>22</v>
      </c>
      <c r="D293" t="s">
        <v>58</v>
      </c>
      <c r="E293"/>
      <c r="F293" t="s">
        <v>186</v>
      </c>
      <c r="G293" t="s">
        <v>62</v>
      </c>
      <c r="H293" s="31">
        <v>5</v>
      </c>
      <c r="I293" s="32">
        <v>26.13</v>
      </c>
      <c r="J293" s="32">
        <v>9.5</v>
      </c>
      <c r="K293" s="33">
        <v>0</v>
      </c>
      <c r="L293" t="s">
        <v>61</v>
      </c>
      <c r="M293" s="33">
        <v>99</v>
      </c>
    </row>
    <row r="294">
      <c r="A294" s="30">
        <v>45949</v>
      </c>
      <c r="B294" s="25">
        <v>45931</v>
      </c>
      <c r="C294" t="s">
        <v>22</v>
      </c>
      <c r="D294" t="s">
        <v>58</v>
      </c>
      <c r="E294"/>
      <c r="F294" t="s">
        <v>186</v>
      </c>
      <c r="G294" t="s">
        <v>60</v>
      </c>
      <c r="H294" s="31">
        <v>8</v>
      </c>
      <c r="I294" s="32">
        <v>132</v>
      </c>
      <c r="J294" s="32">
        <v>49.6</v>
      </c>
      <c r="K294" s="33">
        <v>0</v>
      </c>
      <c r="L294" t="s">
        <v>61</v>
      </c>
      <c r="M294" s="33">
        <v>100</v>
      </c>
    </row>
    <row r="295">
      <c r="A295" s="30">
        <v>45949</v>
      </c>
      <c r="B295" s="25">
        <v>45931</v>
      </c>
      <c r="C295" t="s">
        <v>22</v>
      </c>
      <c r="D295" t="s">
        <v>65</v>
      </c>
      <c r="E295"/>
      <c r="F295" t="s">
        <v>187</v>
      </c>
      <c r="G295" t="s">
        <v>68</v>
      </c>
      <c r="H295" s="31">
        <v>24</v>
      </c>
      <c r="I295" s="32">
        <v>108.3</v>
      </c>
      <c r="J295" s="32">
        <v>22.8</v>
      </c>
      <c r="K295" s="33">
        <v>1</v>
      </c>
      <c r="L295" t="s">
        <v>61</v>
      </c>
      <c r="M295" s="33">
        <v>255</v>
      </c>
    </row>
    <row r="296">
      <c r="A296" s="30">
        <v>45949</v>
      </c>
      <c r="B296" s="25">
        <v>45931</v>
      </c>
      <c r="C296" t="s">
        <v>22</v>
      </c>
      <c r="D296" t="s">
        <v>65</v>
      </c>
      <c r="E296"/>
      <c r="F296" t="s">
        <v>187</v>
      </c>
      <c r="G296" t="s">
        <v>64</v>
      </c>
      <c r="H296" s="31">
        <v>17</v>
      </c>
      <c r="I296" s="32">
        <v>49.47</v>
      </c>
      <c r="J296" s="32">
        <v>7.65</v>
      </c>
      <c r="K296" s="33">
        <v>0</v>
      </c>
      <c r="L296" t="s">
        <v>61</v>
      </c>
      <c r="M296" s="33">
        <v>256</v>
      </c>
    </row>
    <row r="297">
      <c r="A297" s="30">
        <v>45949</v>
      </c>
      <c r="B297" s="25">
        <v>45931</v>
      </c>
      <c r="C297" t="s">
        <v>22</v>
      </c>
      <c r="D297" t="s">
        <v>65</v>
      </c>
      <c r="E297"/>
      <c r="F297" t="s">
        <v>187</v>
      </c>
      <c r="G297" t="s">
        <v>60</v>
      </c>
      <c r="H297" s="31">
        <v>3</v>
      </c>
      <c r="I297" s="32">
        <v>49.5</v>
      </c>
      <c r="J297" s="32">
        <v>18.6</v>
      </c>
      <c r="K297" s="33">
        <v>0</v>
      </c>
      <c r="L297" t="s">
        <v>61</v>
      </c>
      <c r="M297" s="33">
        <v>257</v>
      </c>
    </row>
    <row r="298">
      <c r="A298" s="30">
        <v>45949</v>
      </c>
      <c r="B298" s="25">
        <v>45931</v>
      </c>
      <c r="C298" t="s">
        <v>22</v>
      </c>
      <c r="D298" t="s">
        <v>65</v>
      </c>
      <c r="E298"/>
      <c r="F298" t="s">
        <v>187</v>
      </c>
      <c r="G298" t="s">
        <v>62</v>
      </c>
      <c r="H298" s="31">
        <v>5</v>
      </c>
      <c r="I298" s="32">
        <v>27.5</v>
      </c>
      <c r="J298" s="32">
        <v>9.5</v>
      </c>
      <c r="K298" s="33">
        <v>0</v>
      </c>
      <c r="L298" t="s">
        <v>61</v>
      </c>
      <c r="M298" s="33">
        <v>258</v>
      </c>
    </row>
    <row r="299">
      <c r="A299" s="30">
        <v>45949</v>
      </c>
      <c r="B299" s="25">
        <v>45931</v>
      </c>
      <c r="C299" t="s">
        <v>21</v>
      </c>
      <c r="D299" t="s">
        <v>21</v>
      </c>
      <c r="E299"/>
      <c r="F299" t="s">
        <v>188</v>
      </c>
      <c r="G299" t="s">
        <v>81</v>
      </c>
      <c r="H299" s="31">
        <v>3</v>
      </c>
      <c r="I299" s="32">
        <v>60</v>
      </c>
      <c r="J299" s="32">
        <v>21.6</v>
      </c>
      <c r="K299" s="33">
        <v>1</v>
      </c>
      <c r="L299" t="s">
        <v>71</v>
      </c>
      <c r="M299" s="33">
        <v>109</v>
      </c>
    </row>
    <row r="300">
      <c r="A300" s="30">
        <v>45949</v>
      </c>
      <c r="B300" s="25">
        <v>45931</v>
      </c>
      <c r="C300" t="s">
        <v>21</v>
      </c>
      <c r="D300" t="s">
        <v>21</v>
      </c>
      <c r="E300"/>
      <c r="F300" t="s">
        <v>189</v>
      </c>
      <c r="G300" t="s">
        <v>60</v>
      </c>
      <c r="H300" s="31">
        <v>1</v>
      </c>
      <c r="I300" s="32">
        <v>16.5</v>
      </c>
      <c r="J300" s="32">
        <v>6.2</v>
      </c>
      <c r="K300" s="33">
        <v>1</v>
      </c>
      <c r="L300" t="s">
        <v>71</v>
      </c>
      <c r="M300" s="33">
        <v>110</v>
      </c>
    </row>
    <row r="301">
      <c r="A301" s="30">
        <v>45949</v>
      </c>
      <c r="B301" s="25">
        <v>45931</v>
      </c>
      <c r="C301" t="s">
        <v>21</v>
      </c>
      <c r="D301" t="s">
        <v>21</v>
      </c>
      <c r="E301"/>
      <c r="F301" t="s">
        <v>190</v>
      </c>
      <c r="G301" t="s">
        <v>62</v>
      </c>
      <c r="H301" s="31">
        <v>2</v>
      </c>
      <c r="I301" s="32">
        <v>11</v>
      </c>
      <c r="J301" s="32">
        <v>3.8</v>
      </c>
      <c r="K301" s="33">
        <v>1</v>
      </c>
      <c r="L301" t="s">
        <v>71</v>
      </c>
      <c r="M301" s="33">
        <v>111</v>
      </c>
    </row>
    <row r="302">
      <c r="A302" s="30">
        <v>45950</v>
      </c>
      <c r="B302" s="25">
        <v>45931</v>
      </c>
      <c r="C302" t="s">
        <v>22</v>
      </c>
      <c r="D302" t="s">
        <v>58</v>
      </c>
      <c r="E302"/>
      <c r="F302" t="s">
        <v>191</v>
      </c>
      <c r="G302" t="s">
        <v>64</v>
      </c>
      <c r="H302" s="31">
        <v>19</v>
      </c>
      <c r="I302" s="32">
        <v>54.15</v>
      </c>
      <c r="J302" s="32">
        <v>8.55</v>
      </c>
      <c r="K302" s="33">
        <v>1</v>
      </c>
      <c r="L302" t="s">
        <v>61</v>
      </c>
      <c r="M302" s="33">
        <v>101</v>
      </c>
    </row>
    <row r="303">
      <c r="A303" s="30">
        <v>45950</v>
      </c>
      <c r="B303" s="25">
        <v>45931</v>
      </c>
      <c r="C303" t="s">
        <v>22</v>
      </c>
      <c r="D303" t="s">
        <v>58</v>
      </c>
      <c r="E303"/>
      <c r="F303" t="s">
        <v>191</v>
      </c>
      <c r="G303" t="s">
        <v>68</v>
      </c>
      <c r="H303" s="31">
        <v>29</v>
      </c>
      <c r="I303" s="32">
        <v>137.75</v>
      </c>
      <c r="J303" s="32">
        <v>27.55</v>
      </c>
      <c r="K303" s="33">
        <v>0</v>
      </c>
      <c r="L303" t="s">
        <v>61</v>
      </c>
      <c r="M303" s="33">
        <v>102</v>
      </c>
    </row>
    <row r="304">
      <c r="A304" s="30">
        <v>45950</v>
      </c>
      <c r="B304" s="25">
        <v>45931</v>
      </c>
      <c r="C304" t="s">
        <v>22</v>
      </c>
      <c r="D304" t="s">
        <v>58</v>
      </c>
      <c r="E304"/>
      <c r="F304" t="s">
        <v>191</v>
      </c>
      <c r="G304" t="s">
        <v>62</v>
      </c>
      <c r="H304" s="31">
        <v>2</v>
      </c>
      <c r="I304" s="32">
        <v>11</v>
      </c>
      <c r="J304" s="32">
        <v>3.8</v>
      </c>
      <c r="K304" s="33">
        <v>0</v>
      </c>
      <c r="L304" t="s">
        <v>61</v>
      </c>
      <c r="M304" s="33">
        <v>103</v>
      </c>
    </row>
    <row r="305">
      <c r="A305" s="30">
        <v>45950</v>
      </c>
      <c r="B305" s="25">
        <v>45931</v>
      </c>
      <c r="C305" t="s">
        <v>22</v>
      </c>
      <c r="D305" t="s">
        <v>58</v>
      </c>
      <c r="E305"/>
      <c r="F305" t="s">
        <v>191</v>
      </c>
      <c r="G305" t="s">
        <v>63</v>
      </c>
      <c r="H305" s="31">
        <v>19</v>
      </c>
      <c r="I305" s="32">
        <v>78.33</v>
      </c>
      <c r="J305" s="32">
        <v>16.15</v>
      </c>
      <c r="K305" s="33">
        <v>0</v>
      </c>
      <c r="L305" t="s">
        <v>61</v>
      </c>
      <c r="M305" s="33">
        <v>104</v>
      </c>
    </row>
    <row r="306">
      <c r="A306" s="30">
        <v>45950</v>
      </c>
      <c r="B306" s="25">
        <v>45931</v>
      </c>
      <c r="C306" t="s">
        <v>22</v>
      </c>
      <c r="D306" t="s">
        <v>58</v>
      </c>
      <c r="E306"/>
      <c r="F306" t="s">
        <v>191</v>
      </c>
      <c r="G306" t="s">
        <v>67</v>
      </c>
      <c r="H306" s="31">
        <v>6</v>
      </c>
      <c r="I306" s="32">
        <v>84</v>
      </c>
      <c r="J306" s="32">
        <v>32.4</v>
      </c>
      <c r="K306" s="33">
        <v>0</v>
      </c>
      <c r="L306" t="s">
        <v>61</v>
      </c>
      <c r="M306" s="33">
        <v>105</v>
      </c>
    </row>
    <row r="307">
      <c r="A307" s="30">
        <v>45950</v>
      </c>
      <c r="B307" s="25">
        <v>45931</v>
      </c>
      <c r="C307" t="s">
        <v>22</v>
      </c>
      <c r="D307" t="s">
        <v>58</v>
      </c>
      <c r="E307"/>
      <c r="F307" t="s">
        <v>191</v>
      </c>
      <c r="G307" t="s">
        <v>60</v>
      </c>
      <c r="H307" s="31">
        <v>3</v>
      </c>
      <c r="I307" s="32">
        <v>47.03</v>
      </c>
      <c r="J307" s="32">
        <v>18.6</v>
      </c>
      <c r="K307" s="33">
        <v>0</v>
      </c>
      <c r="L307" t="s">
        <v>61</v>
      </c>
      <c r="M307" s="33">
        <v>106</v>
      </c>
    </row>
    <row r="308">
      <c r="A308" s="30">
        <v>45950</v>
      </c>
      <c r="B308" s="25">
        <v>45931</v>
      </c>
      <c r="C308" t="s">
        <v>22</v>
      </c>
      <c r="D308" t="s">
        <v>65</v>
      </c>
      <c r="E308"/>
      <c r="F308" t="s">
        <v>192</v>
      </c>
      <c r="G308" t="s">
        <v>64</v>
      </c>
      <c r="H308" s="31">
        <v>29</v>
      </c>
      <c r="I308" s="32">
        <v>87</v>
      </c>
      <c r="J308" s="32">
        <v>13.05</v>
      </c>
      <c r="K308" s="33">
        <v>1</v>
      </c>
      <c r="L308" t="s">
        <v>61</v>
      </c>
      <c r="M308" s="33">
        <v>259</v>
      </c>
    </row>
    <row r="309">
      <c r="A309" s="30">
        <v>45950</v>
      </c>
      <c r="B309" s="25">
        <v>45931</v>
      </c>
      <c r="C309" t="s">
        <v>22</v>
      </c>
      <c r="D309" t="s">
        <v>65</v>
      </c>
      <c r="E309"/>
      <c r="F309" t="s">
        <v>192</v>
      </c>
      <c r="G309" t="s">
        <v>62</v>
      </c>
      <c r="H309" s="31">
        <v>3</v>
      </c>
      <c r="I309" s="32">
        <v>16.5</v>
      </c>
      <c r="J309" s="32">
        <v>5.7</v>
      </c>
      <c r="K309" s="33">
        <v>0</v>
      </c>
      <c r="L309" t="s">
        <v>61</v>
      </c>
      <c r="M309" s="33">
        <v>260</v>
      </c>
    </row>
    <row r="310">
      <c r="A310" s="30">
        <v>45950</v>
      </c>
      <c r="B310" s="25">
        <v>45931</v>
      </c>
      <c r="C310" t="s">
        <v>22</v>
      </c>
      <c r="D310" t="s">
        <v>65</v>
      </c>
      <c r="E310"/>
      <c r="F310" t="s">
        <v>192</v>
      </c>
      <c r="G310" t="s">
        <v>68</v>
      </c>
      <c r="H310" s="31">
        <v>14</v>
      </c>
      <c r="I310" s="32">
        <v>64.51</v>
      </c>
      <c r="J310" s="32">
        <v>13.3</v>
      </c>
      <c r="K310" s="33">
        <v>0</v>
      </c>
      <c r="L310" t="s">
        <v>61</v>
      </c>
      <c r="M310" s="33">
        <v>261</v>
      </c>
    </row>
    <row r="311">
      <c r="A311" s="30">
        <v>45950</v>
      </c>
      <c r="B311" s="25">
        <v>45931</v>
      </c>
      <c r="C311" t="s">
        <v>22</v>
      </c>
      <c r="D311" t="s">
        <v>65</v>
      </c>
      <c r="E311"/>
      <c r="F311" t="s">
        <v>192</v>
      </c>
      <c r="G311" t="s">
        <v>67</v>
      </c>
      <c r="H311" s="31">
        <v>2</v>
      </c>
      <c r="I311" s="32">
        <v>28</v>
      </c>
      <c r="J311" s="32">
        <v>10.8</v>
      </c>
      <c r="K311" s="33">
        <v>0</v>
      </c>
      <c r="L311" t="s">
        <v>61</v>
      </c>
      <c r="M311" s="33">
        <v>262</v>
      </c>
    </row>
    <row r="312">
      <c r="A312" s="30">
        <v>45950</v>
      </c>
      <c r="B312" s="25">
        <v>45931</v>
      </c>
      <c r="C312" t="s">
        <v>22</v>
      </c>
      <c r="D312" t="s">
        <v>65</v>
      </c>
      <c r="E312"/>
      <c r="F312" t="s">
        <v>192</v>
      </c>
      <c r="G312" t="s">
        <v>63</v>
      </c>
      <c r="H312" s="31">
        <v>19</v>
      </c>
      <c r="I312" s="32">
        <v>80.75</v>
      </c>
      <c r="J312" s="32">
        <v>16.15</v>
      </c>
      <c r="K312" s="33">
        <v>0</v>
      </c>
      <c r="L312" t="s">
        <v>61</v>
      </c>
      <c r="M312" s="33">
        <v>263</v>
      </c>
    </row>
    <row r="313">
      <c r="A313" s="30">
        <v>45950</v>
      </c>
      <c r="B313" s="25">
        <v>45931</v>
      </c>
      <c r="C313" t="s">
        <v>22</v>
      </c>
      <c r="D313" t="s">
        <v>65</v>
      </c>
      <c r="E313"/>
      <c r="F313" t="s">
        <v>192</v>
      </c>
      <c r="G313" t="s">
        <v>60</v>
      </c>
      <c r="H313" s="31">
        <v>4</v>
      </c>
      <c r="I313" s="32">
        <v>66</v>
      </c>
      <c r="J313" s="32">
        <v>24.8</v>
      </c>
      <c r="K313" s="33">
        <v>0</v>
      </c>
      <c r="L313" t="s">
        <v>61</v>
      </c>
      <c r="M313" s="33">
        <v>264</v>
      </c>
    </row>
    <row r="314">
      <c r="A314" s="30">
        <v>45950</v>
      </c>
      <c r="B314" s="25">
        <v>45931</v>
      </c>
      <c r="C314" t="s">
        <v>21</v>
      </c>
      <c r="D314" t="s">
        <v>21</v>
      </c>
      <c r="E314"/>
      <c r="F314" t="s">
        <v>193</v>
      </c>
      <c r="G314" t="s">
        <v>70</v>
      </c>
      <c r="H314" s="31">
        <v>2</v>
      </c>
      <c r="I314" s="32">
        <v>29.7</v>
      </c>
      <c r="J314" s="32">
        <v>12.6</v>
      </c>
      <c r="K314" s="33">
        <v>1</v>
      </c>
      <c r="L314" t="s">
        <v>71</v>
      </c>
      <c r="M314" s="33">
        <v>112</v>
      </c>
    </row>
    <row r="315">
      <c r="A315" s="30">
        <v>45950</v>
      </c>
      <c r="B315" s="25">
        <v>45931</v>
      </c>
      <c r="C315" t="s">
        <v>21</v>
      </c>
      <c r="D315" t="s">
        <v>21</v>
      </c>
      <c r="E315"/>
      <c r="F315" t="s">
        <v>194</v>
      </c>
      <c r="G315" t="s">
        <v>111</v>
      </c>
      <c r="H315" s="31">
        <v>1</v>
      </c>
      <c r="I315" s="32">
        <v>15.75</v>
      </c>
      <c r="J315" s="32">
        <v>7.1</v>
      </c>
      <c r="K315" s="33">
        <v>1</v>
      </c>
      <c r="L315" t="s">
        <v>71</v>
      </c>
      <c r="M315" s="33">
        <v>113</v>
      </c>
    </row>
    <row r="316">
      <c r="A316" s="30">
        <v>45950</v>
      </c>
      <c r="B316" s="25">
        <v>45931</v>
      </c>
      <c r="C316" t="s">
        <v>23</v>
      </c>
      <c r="D316" t="s">
        <v>195</v>
      </c>
      <c r="E316" t="s">
        <v>195</v>
      </c>
      <c r="F316" t="s">
        <v>196</v>
      </c>
      <c r="G316" t="s">
        <v>105</v>
      </c>
      <c r="H316" s="31">
        <v>4</v>
      </c>
      <c r="I316" s="32">
        <v>159.6</v>
      </c>
      <c r="J316" s="32">
        <v>70</v>
      </c>
      <c r="K316" s="33">
        <v>1</v>
      </c>
      <c r="L316" t="s">
        <v>104</v>
      </c>
      <c r="M316" s="33">
        <v>9</v>
      </c>
    </row>
    <row r="317">
      <c r="A317" s="30">
        <v>45950</v>
      </c>
      <c r="B317" s="25">
        <v>45931</v>
      </c>
      <c r="C317" t="s">
        <v>23</v>
      </c>
      <c r="D317" t="s">
        <v>195</v>
      </c>
      <c r="E317" t="s">
        <v>195</v>
      </c>
      <c r="F317" t="s">
        <v>196</v>
      </c>
      <c r="G317" t="s">
        <v>164</v>
      </c>
      <c r="H317" s="31">
        <v>2</v>
      </c>
      <c r="I317" s="32">
        <v>180.5</v>
      </c>
      <c r="J317" s="32">
        <v>76</v>
      </c>
      <c r="K317" s="33">
        <v>0</v>
      </c>
      <c r="L317" t="s">
        <v>104</v>
      </c>
      <c r="M317" s="33">
        <v>10</v>
      </c>
    </row>
    <row r="318">
      <c r="A318" s="30">
        <v>45951</v>
      </c>
      <c r="B318" s="25">
        <v>45931</v>
      </c>
      <c r="C318" t="s">
        <v>22</v>
      </c>
      <c r="D318" t="s">
        <v>58</v>
      </c>
      <c r="E318"/>
      <c r="F318" t="s">
        <v>197</v>
      </c>
      <c r="G318" t="s">
        <v>64</v>
      </c>
      <c r="H318" s="31">
        <v>25</v>
      </c>
      <c r="I318" s="32">
        <v>75</v>
      </c>
      <c r="J318" s="32">
        <v>11.25</v>
      </c>
      <c r="K318" s="33">
        <v>1</v>
      </c>
      <c r="L318" t="s">
        <v>61</v>
      </c>
      <c r="M318" s="33">
        <v>107</v>
      </c>
    </row>
    <row r="319">
      <c r="A319" s="30">
        <v>45951</v>
      </c>
      <c r="B319" s="25">
        <v>45931</v>
      </c>
      <c r="C319" t="s">
        <v>22</v>
      </c>
      <c r="D319" t="s">
        <v>58</v>
      </c>
      <c r="E319"/>
      <c r="F319" t="s">
        <v>197</v>
      </c>
      <c r="G319" t="s">
        <v>63</v>
      </c>
      <c r="H319" s="31">
        <v>29</v>
      </c>
      <c r="I319" s="32">
        <v>123.25</v>
      </c>
      <c r="J319" s="32">
        <v>24.65</v>
      </c>
      <c r="K319" s="33">
        <v>0</v>
      </c>
      <c r="L319" t="s">
        <v>61</v>
      </c>
      <c r="M319" s="33">
        <v>108</v>
      </c>
    </row>
    <row r="320">
      <c r="A320" s="30">
        <v>45951</v>
      </c>
      <c r="B320" s="25">
        <v>45931</v>
      </c>
      <c r="C320" t="s">
        <v>22</v>
      </c>
      <c r="D320" t="s">
        <v>58</v>
      </c>
      <c r="E320"/>
      <c r="F320" t="s">
        <v>197</v>
      </c>
      <c r="G320" t="s">
        <v>67</v>
      </c>
      <c r="H320" s="31">
        <v>5</v>
      </c>
      <c r="I320" s="32">
        <v>66.5</v>
      </c>
      <c r="J320" s="32">
        <v>27</v>
      </c>
      <c r="K320" s="33">
        <v>0</v>
      </c>
      <c r="L320" t="s">
        <v>61</v>
      </c>
      <c r="M320" s="33">
        <v>109</v>
      </c>
    </row>
    <row r="321">
      <c r="A321" s="30">
        <v>45951</v>
      </c>
      <c r="B321" s="25">
        <v>45931</v>
      </c>
      <c r="C321" t="s">
        <v>22</v>
      </c>
      <c r="D321" t="s">
        <v>58</v>
      </c>
      <c r="E321"/>
      <c r="F321" t="s">
        <v>197</v>
      </c>
      <c r="G321" t="s">
        <v>68</v>
      </c>
      <c r="H321" s="31">
        <v>31</v>
      </c>
      <c r="I321" s="32">
        <v>147.25</v>
      </c>
      <c r="J321" s="32">
        <v>29.45</v>
      </c>
      <c r="K321" s="33">
        <v>0</v>
      </c>
      <c r="L321" t="s">
        <v>61</v>
      </c>
      <c r="M321" s="33">
        <v>110</v>
      </c>
    </row>
    <row r="322">
      <c r="A322" s="30">
        <v>45951</v>
      </c>
      <c r="B322" s="25">
        <v>45931</v>
      </c>
      <c r="C322" t="s">
        <v>22</v>
      </c>
      <c r="D322" t="s">
        <v>58</v>
      </c>
      <c r="E322"/>
      <c r="F322" t="s">
        <v>197</v>
      </c>
      <c r="G322" t="s">
        <v>62</v>
      </c>
      <c r="H322" s="31">
        <v>4</v>
      </c>
      <c r="I322" s="32">
        <v>21.34</v>
      </c>
      <c r="J322" s="32">
        <v>7.6</v>
      </c>
      <c r="K322" s="33">
        <v>0</v>
      </c>
      <c r="L322" t="s">
        <v>61</v>
      </c>
      <c r="M322" s="33">
        <v>111</v>
      </c>
    </row>
    <row r="323">
      <c r="A323" s="30">
        <v>45951</v>
      </c>
      <c r="B323" s="25">
        <v>45931</v>
      </c>
      <c r="C323" t="s">
        <v>22</v>
      </c>
      <c r="D323" t="s">
        <v>58</v>
      </c>
      <c r="E323"/>
      <c r="F323" t="s">
        <v>197</v>
      </c>
      <c r="G323" t="s">
        <v>60</v>
      </c>
      <c r="H323" s="31">
        <v>4</v>
      </c>
      <c r="I323" s="32">
        <v>66</v>
      </c>
      <c r="J323" s="32">
        <v>24.8</v>
      </c>
      <c r="K323" s="33">
        <v>0</v>
      </c>
      <c r="L323" t="s">
        <v>61</v>
      </c>
      <c r="M323" s="33">
        <v>112</v>
      </c>
    </row>
    <row r="324">
      <c r="A324" s="30">
        <v>45951</v>
      </c>
      <c r="B324" s="25">
        <v>45931</v>
      </c>
      <c r="C324" t="s">
        <v>22</v>
      </c>
      <c r="D324" t="s">
        <v>65</v>
      </c>
      <c r="E324"/>
      <c r="F324" t="s">
        <v>198</v>
      </c>
      <c r="G324" t="s">
        <v>63</v>
      </c>
      <c r="H324" s="31">
        <v>19</v>
      </c>
      <c r="I324" s="32">
        <v>80.75</v>
      </c>
      <c r="J324" s="32">
        <v>16.15</v>
      </c>
      <c r="K324" s="33">
        <v>1</v>
      </c>
      <c r="L324" t="s">
        <v>61</v>
      </c>
      <c r="M324" s="33">
        <v>265</v>
      </c>
    </row>
    <row r="325">
      <c r="A325" s="30">
        <v>45951</v>
      </c>
      <c r="B325" s="25">
        <v>45931</v>
      </c>
      <c r="C325" t="s">
        <v>22</v>
      </c>
      <c r="D325" t="s">
        <v>65</v>
      </c>
      <c r="E325"/>
      <c r="F325" t="s">
        <v>198</v>
      </c>
      <c r="G325" t="s">
        <v>67</v>
      </c>
      <c r="H325" s="31">
        <v>2</v>
      </c>
      <c r="I325" s="32">
        <v>26.6</v>
      </c>
      <c r="J325" s="32">
        <v>10.8</v>
      </c>
      <c r="K325" s="33">
        <v>0</v>
      </c>
      <c r="L325" t="s">
        <v>61</v>
      </c>
      <c r="M325" s="33">
        <v>266</v>
      </c>
    </row>
    <row r="326">
      <c r="A326" s="30">
        <v>45951</v>
      </c>
      <c r="B326" s="25">
        <v>45931</v>
      </c>
      <c r="C326" t="s">
        <v>22</v>
      </c>
      <c r="D326" t="s">
        <v>65</v>
      </c>
      <c r="E326"/>
      <c r="F326" t="s">
        <v>198</v>
      </c>
      <c r="G326" t="s">
        <v>60</v>
      </c>
      <c r="H326" s="31">
        <v>3</v>
      </c>
      <c r="I326" s="32">
        <v>49.5</v>
      </c>
      <c r="J326" s="32">
        <v>18.6</v>
      </c>
      <c r="K326" s="33">
        <v>0</v>
      </c>
      <c r="L326" t="s">
        <v>61</v>
      </c>
      <c r="M326" s="33">
        <v>267</v>
      </c>
    </row>
    <row r="327">
      <c r="A327" s="30">
        <v>45951</v>
      </c>
      <c r="B327" s="25">
        <v>45931</v>
      </c>
      <c r="C327" t="s">
        <v>22</v>
      </c>
      <c r="D327" t="s">
        <v>65</v>
      </c>
      <c r="E327"/>
      <c r="F327" t="s">
        <v>198</v>
      </c>
      <c r="G327" t="s">
        <v>68</v>
      </c>
      <c r="H327" s="31">
        <v>28</v>
      </c>
      <c r="I327" s="32">
        <v>126.35</v>
      </c>
      <c r="J327" s="32">
        <v>26.6</v>
      </c>
      <c r="K327" s="33">
        <v>0</v>
      </c>
      <c r="L327" t="s">
        <v>61</v>
      </c>
      <c r="M327" s="33">
        <v>268</v>
      </c>
    </row>
    <row r="328">
      <c r="A328" s="30">
        <v>45951</v>
      </c>
      <c r="B328" s="25">
        <v>45931</v>
      </c>
      <c r="C328" t="s">
        <v>21</v>
      </c>
      <c r="D328" t="s">
        <v>21</v>
      </c>
      <c r="E328"/>
      <c r="F328" t="s">
        <v>199</v>
      </c>
      <c r="G328" t="s">
        <v>81</v>
      </c>
      <c r="H328" s="31">
        <v>1</v>
      </c>
      <c r="I328" s="32">
        <v>20</v>
      </c>
      <c r="J328" s="32">
        <v>7.2</v>
      </c>
      <c r="K328" s="33">
        <v>1</v>
      </c>
      <c r="L328" t="s">
        <v>71</v>
      </c>
      <c r="M328" s="33">
        <v>114</v>
      </c>
    </row>
    <row r="329">
      <c r="A329" s="30">
        <v>45951</v>
      </c>
      <c r="B329" s="25">
        <v>45931</v>
      </c>
      <c r="C329" t="s">
        <v>21</v>
      </c>
      <c r="D329" t="s">
        <v>21</v>
      </c>
      <c r="E329"/>
      <c r="F329" t="s">
        <v>199</v>
      </c>
      <c r="G329" t="s">
        <v>111</v>
      </c>
      <c r="H329" s="31">
        <v>1</v>
      </c>
      <c r="I329" s="32">
        <v>17.5</v>
      </c>
      <c r="J329" s="32">
        <v>7.1</v>
      </c>
      <c r="K329" s="33">
        <v>0</v>
      </c>
      <c r="L329" t="s">
        <v>71</v>
      </c>
      <c r="M329" s="33">
        <v>115</v>
      </c>
    </row>
    <row r="330">
      <c r="A330" s="30">
        <v>45951</v>
      </c>
      <c r="B330" s="25">
        <v>45931</v>
      </c>
      <c r="C330" t="s">
        <v>21</v>
      </c>
      <c r="D330" t="s">
        <v>21</v>
      </c>
      <c r="E330"/>
      <c r="F330" t="s">
        <v>200</v>
      </c>
      <c r="G330" t="s">
        <v>81</v>
      </c>
      <c r="H330" s="31">
        <v>1</v>
      </c>
      <c r="I330" s="32">
        <v>14.7</v>
      </c>
      <c r="J330" s="32">
        <v>7.2</v>
      </c>
      <c r="K330" s="33">
        <v>1</v>
      </c>
      <c r="L330" t="s">
        <v>71</v>
      </c>
      <c r="M330" s="33">
        <v>116</v>
      </c>
    </row>
    <row r="331">
      <c r="A331" s="30">
        <v>45951</v>
      </c>
      <c r="B331" s="25">
        <v>45931</v>
      </c>
      <c r="C331" t="s">
        <v>21</v>
      </c>
      <c r="D331" t="s">
        <v>21</v>
      </c>
      <c r="E331"/>
      <c r="F331" t="s">
        <v>200</v>
      </c>
      <c r="G331" t="s">
        <v>70</v>
      </c>
      <c r="H331" s="31">
        <v>2</v>
      </c>
      <c r="I331" s="32">
        <v>33</v>
      </c>
      <c r="J331" s="32">
        <v>12.6</v>
      </c>
      <c r="K331" s="33">
        <v>0</v>
      </c>
      <c r="L331" t="s">
        <v>71</v>
      </c>
      <c r="M331" s="33">
        <v>117</v>
      </c>
    </row>
    <row r="332">
      <c r="A332" s="30">
        <v>45951</v>
      </c>
      <c r="B332" s="25">
        <v>45931</v>
      </c>
      <c r="C332" t="s">
        <v>21</v>
      </c>
      <c r="D332" t="s">
        <v>21</v>
      </c>
      <c r="E332"/>
      <c r="F332" t="s">
        <v>201</v>
      </c>
      <c r="G332" t="s">
        <v>77</v>
      </c>
      <c r="H332" s="31">
        <v>1</v>
      </c>
      <c r="I332" s="32">
        <v>14</v>
      </c>
      <c r="J332" s="32">
        <v>5.5</v>
      </c>
      <c r="K332" s="33">
        <v>1</v>
      </c>
      <c r="L332" t="s">
        <v>71</v>
      </c>
      <c r="M332" s="33">
        <v>118</v>
      </c>
    </row>
    <row r="333">
      <c r="A333" s="30">
        <v>45951</v>
      </c>
      <c r="B333" s="25">
        <v>45931</v>
      </c>
      <c r="C333" t="s">
        <v>23</v>
      </c>
      <c r="D333" t="s">
        <v>202</v>
      </c>
      <c r="E333" t="s">
        <v>202</v>
      </c>
      <c r="F333" t="s">
        <v>203</v>
      </c>
      <c r="G333" t="s">
        <v>103</v>
      </c>
      <c r="H333" s="31">
        <v>13</v>
      </c>
      <c r="I333" s="32">
        <v>377</v>
      </c>
      <c r="J333" s="32">
        <v>162.5</v>
      </c>
      <c r="K333" s="33">
        <v>1</v>
      </c>
      <c r="L333" t="s">
        <v>104</v>
      </c>
      <c r="M333" s="33">
        <v>11</v>
      </c>
    </row>
    <row r="334">
      <c r="A334" s="30">
        <v>45952</v>
      </c>
      <c r="B334" s="25">
        <v>45931</v>
      </c>
      <c r="C334" t="s">
        <v>22</v>
      </c>
      <c r="D334" t="s">
        <v>58</v>
      </c>
      <c r="E334"/>
      <c r="F334" t="s">
        <v>204</v>
      </c>
      <c r="G334" t="s">
        <v>62</v>
      </c>
      <c r="H334" s="31">
        <v>6</v>
      </c>
      <c r="I334" s="32">
        <v>32.01</v>
      </c>
      <c r="J334" s="32">
        <v>11.4</v>
      </c>
      <c r="K334" s="33">
        <v>1</v>
      </c>
      <c r="L334" t="s">
        <v>61</v>
      </c>
      <c r="M334" s="33">
        <v>113</v>
      </c>
    </row>
    <row r="335">
      <c r="A335" s="30">
        <v>45952</v>
      </c>
      <c r="B335" s="25">
        <v>45931</v>
      </c>
      <c r="C335" t="s">
        <v>22</v>
      </c>
      <c r="D335" t="s">
        <v>58</v>
      </c>
      <c r="E335"/>
      <c r="F335" t="s">
        <v>204</v>
      </c>
      <c r="G335" t="s">
        <v>64</v>
      </c>
      <c r="H335" s="31">
        <v>40</v>
      </c>
      <c r="I335" s="32">
        <v>116.4</v>
      </c>
      <c r="J335" s="32">
        <v>18</v>
      </c>
      <c r="K335" s="33">
        <v>0</v>
      </c>
      <c r="L335" t="s">
        <v>61</v>
      </c>
      <c r="M335" s="33">
        <v>114</v>
      </c>
    </row>
    <row r="336">
      <c r="A336" s="30">
        <v>45952</v>
      </c>
      <c r="B336" s="25">
        <v>45931</v>
      </c>
      <c r="C336" t="s">
        <v>22</v>
      </c>
      <c r="D336" t="s">
        <v>58</v>
      </c>
      <c r="E336"/>
      <c r="F336" t="s">
        <v>204</v>
      </c>
      <c r="G336" t="s">
        <v>63</v>
      </c>
      <c r="H336" s="31">
        <v>32</v>
      </c>
      <c r="I336" s="32">
        <v>136</v>
      </c>
      <c r="J336" s="32">
        <v>27.2</v>
      </c>
      <c r="K336" s="33">
        <v>0</v>
      </c>
      <c r="L336" t="s">
        <v>61</v>
      </c>
      <c r="M336" s="33">
        <v>115</v>
      </c>
    </row>
    <row r="337">
      <c r="A337" s="30">
        <v>45952</v>
      </c>
      <c r="B337" s="25">
        <v>45931</v>
      </c>
      <c r="C337" t="s">
        <v>22</v>
      </c>
      <c r="D337" t="s">
        <v>58</v>
      </c>
      <c r="E337"/>
      <c r="F337" t="s">
        <v>204</v>
      </c>
      <c r="G337" t="s">
        <v>68</v>
      </c>
      <c r="H337" s="31">
        <v>24</v>
      </c>
      <c r="I337" s="32">
        <v>110.58</v>
      </c>
      <c r="J337" s="32">
        <v>22.8</v>
      </c>
      <c r="K337" s="33">
        <v>0</v>
      </c>
      <c r="L337" t="s">
        <v>61</v>
      </c>
      <c r="M337" s="33">
        <v>116</v>
      </c>
    </row>
    <row r="338">
      <c r="A338" s="30">
        <v>45952</v>
      </c>
      <c r="B338" s="25">
        <v>45931</v>
      </c>
      <c r="C338" t="s">
        <v>22</v>
      </c>
      <c r="D338" t="s">
        <v>65</v>
      </c>
      <c r="E338"/>
      <c r="F338" t="s">
        <v>205</v>
      </c>
      <c r="G338" t="s">
        <v>68</v>
      </c>
      <c r="H338" s="31">
        <v>15</v>
      </c>
      <c r="I338" s="32">
        <v>69.11</v>
      </c>
      <c r="J338" s="32">
        <v>14.25</v>
      </c>
      <c r="K338" s="33">
        <v>1</v>
      </c>
      <c r="L338" t="s">
        <v>61</v>
      </c>
      <c r="M338" s="33">
        <v>269</v>
      </c>
    </row>
    <row r="339">
      <c r="A339" s="30">
        <v>45952</v>
      </c>
      <c r="B339" s="25">
        <v>45931</v>
      </c>
      <c r="C339" t="s">
        <v>22</v>
      </c>
      <c r="D339" t="s">
        <v>65</v>
      </c>
      <c r="E339"/>
      <c r="F339" t="s">
        <v>205</v>
      </c>
      <c r="G339" t="s">
        <v>63</v>
      </c>
      <c r="H339" s="31">
        <v>21</v>
      </c>
      <c r="I339" s="32">
        <v>89.25</v>
      </c>
      <c r="J339" s="32">
        <v>17.85</v>
      </c>
      <c r="K339" s="33">
        <v>0</v>
      </c>
      <c r="L339" t="s">
        <v>61</v>
      </c>
      <c r="M339" s="33">
        <v>270</v>
      </c>
    </row>
    <row r="340">
      <c r="A340" s="30">
        <v>45952</v>
      </c>
      <c r="B340" s="25">
        <v>45931</v>
      </c>
      <c r="C340" t="s">
        <v>22</v>
      </c>
      <c r="D340" t="s">
        <v>65</v>
      </c>
      <c r="E340"/>
      <c r="F340" t="s">
        <v>205</v>
      </c>
      <c r="G340" t="s">
        <v>64</v>
      </c>
      <c r="H340" s="31">
        <v>12</v>
      </c>
      <c r="I340" s="32">
        <v>36</v>
      </c>
      <c r="J340" s="32">
        <v>5.4</v>
      </c>
      <c r="K340" s="33">
        <v>0</v>
      </c>
      <c r="L340" t="s">
        <v>61</v>
      </c>
      <c r="M340" s="33">
        <v>271</v>
      </c>
    </row>
    <row r="341">
      <c r="A341" s="30">
        <v>45952</v>
      </c>
      <c r="B341" s="25">
        <v>45931</v>
      </c>
      <c r="C341" t="s">
        <v>22</v>
      </c>
      <c r="D341" t="s">
        <v>65</v>
      </c>
      <c r="E341"/>
      <c r="F341" t="s">
        <v>205</v>
      </c>
      <c r="G341" t="s">
        <v>62</v>
      </c>
      <c r="H341" s="31">
        <v>4</v>
      </c>
      <c r="I341" s="32">
        <v>22</v>
      </c>
      <c r="J341" s="32">
        <v>7.6</v>
      </c>
      <c r="K341" s="33">
        <v>0</v>
      </c>
      <c r="L341" t="s">
        <v>61</v>
      </c>
      <c r="M341" s="33">
        <v>272</v>
      </c>
    </row>
    <row r="342">
      <c r="A342" s="30">
        <v>45952</v>
      </c>
      <c r="B342" s="25">
        <v>45931</v>
      </c>
      <c r="C342" t="s">
        <v>22</v>
      </c>
      <c r="D342" t="s">
        <v>65</v>
      </c>
      <c r="E342"/>
      <c r="F342" t="s">
        <v>205</v>
      </c>
      <c r="G342" t="s">
        <v>67</v>
      </c>
      <c r="H342" s="31">
        <v>2</v>
      </c>
      <c r="I342" s="32">
        <v>28</v>
      </c>
      <c r="J342" s="32">
        <v>10.8</v>
      </c>
      <c r="K342" s="33">
        <v>0</v>
      </c>
      <c r="L342" t="s">
        <v>61</v>
      </c>
      <c r="M342" s="33">
        <v>273</v>
      </c>
    </row>
    <row r="343">
      <c r="A343" s="30">
        <v>45952</v>
      </c>
      <c r="B343" s="25">
        <v>45931</v>
      </c>
      <c r="C343" t="s">
        <v>22</v>
      </c>
      <c r="D343" t="s">
        <v>65</v>
      </c>
      <c r="E343"/>
      <c r="F343" t="s">
        <v>205</v>
      </c>
      <c r="G343" t="s">
        <v>60</v>
      </c>
      <c r="H343" s="31">
        <v>3</v>
      </c>
      <c r="I343" s="32">
        <v>49.5</v>
      </c>
      <c r="J343" s="32">
        <v>18.6</v>
      </c>
      <c r="K343" s="33">
        <v>0</v>
      </c>
      <c r="L343" t="s">
        <v>61</v>
      </c>
      <c r="M343" s="33">
        <v>274</v>
      </c>
    </row>
    <row r="344">
      <c r="A344" s="30">
        <v>45952</v>
      </c>
      <c r="B344" s="25">
        <v>45931</v>
      </c>
      <c r="C344" t="s">
        <v>21</v>
      </c>
      <c r="D344" t="s">
        <v>21</v>
      </c>
      <c r="E344"/>
      <c r="F344" t="s">
        <v>206</v>
      </c>
      <c r="G344" t="s">
        <v>70</v>
      </c>
      <c r="H344" s="31">
        <v>2</v>
      </c>
      <c r="I344" s="32">
        <v>33</v>
      </c>
      <c r="J344" s="32">
        <v>12.6</v>
      </c>
      <c r="K344" s="33">
        <v>1</v>
      </c>
      <c r="L344" t="s">
        <v>71</v>
      </c>
      <c r="M344" s="33">
        <v>119</v>
      </c>
    </row>
    <row r="345">
      <c r="A345" s="30">
        <v>45952</v>
      </c>
      <c r="B345" s="25">
        <v>45931</v>
      </c>
      <c r="C345" t="s">
        <v>21</v>
      </c>
      <c r="D345" t="s">
        <v>21</v>
      </c>
      <c r="E345"/>
      <c r="F345" t="s">
        <v>207</v>
      </c>
      <c r="G345" t="s">
        <v>111</v>
      </c>
      <c r="H345" s="31">
        <v>1</v>
      </c>
      <c r="I345" s="32">
        <v>15.75</v>
      </c>
      <c r="J345" s="32">
        <v>7.1</v>
      </c>
      <c r="K345" s="33">
        <v>1</v>
      </c>
      <c r="L345" t="s">
        <v>71</v>
      </c>
      <c r="M345" s="33">
        <v>120</v>
      </c>
    </row>
    <row r="346">
      <c r="A346" s="30">
        <v>45952</v>
      </c>
      <c r="B346" s="25">
        <v>45931</v>
      </c>
      <c r="C346" t="s">
        <v>23</v>
      </c>
      <c r="D346" t="s">
        <v>208</v>
      </c>
      <c r="E346" t="s">
        <v>208</v>
      </c>
      <c r="F346" t="s">
        <v>209</v>
      </c>
      <c r="G346" t="s">
        <v>103</v>
      </c>
      <c r="H346" s="31">
        <v>7</v>
      </c>
      <c r="I346" s="32">
        <v>203</v>
      </c>
      <c r="J346" s="32">
        <v>87.5</v>
      </c>
      <c r="K346" s="33">
        <v>1</v>
      </c>
      <c r="L346" t="s">
        <v>104</v>
      </c>
      <c r="M346" s="33">
        <v>12</v>
      </c>
    </row>
    <row r="347">
      <c r="A347" s="30">
        <v>45952</v>
      </c>
      <c r="B347" s="25">
        <v>45931</v>
      </c>
      <c r="C347" t="s">
        <v>23</v>
      </c>
      <c r="D347" t="s">
        <v>208</v>
      </c>
      <c r="E347" t="s">
        <v>208</v>
      </c>
      <c r="F347" t="s">
        <v>209</v>
      </c>
      <c r="G347" t="s">
        <v>164</v>
      </c>
      <c r="H347" s="31">
        <v>3</v>
      </c>
      <c r="I347" s="32">
        <v>285</v>
      </c>
      <c r="J347" s="32">
        <v>114</v>
      </c>
      <c r="K347" s="33">
        <v>0</v>
      </c>
      <c r="L347" t="s">
        <v>104</v>
      </c>
      <c r="M347" s="33">
        <v>13</v>
      </c>
    </row>
    <row r="348">
      <c r="A348" s="30">
        <v>45953</v>
      </c>
      <c r="B348" s="25">
        <v>45931</v>
      </c>
      <c r="C348" t="s">
        <v>22</v>
      </c>
      <c r="D348" t="s">
        <v>58</v>
      </c>
      <c r="E348"/>
      <c r="F348" t="s">
        <v>210</v>
      </c>
      <c r="G348" t="s">
        <v>64</v>
      </c>
      <c r="H348" s="31">
        <v>16</v>
      </c>
      <c r="I348" s="32">
        <v>45.6</v>
      </c>
      <c r="J348" s="32">
        <v>7.2</v>
      </c>
      <c r="K348" s="33">
        <v>1</v>
      </c>
      <c r="L348" t="s">
        <v>61</v>
      </c>
      <c r="M348" s="33">
        <v>117</v>
      </c>
    </row>
    <row r="349">
      <c r="A349" s="30">
        <v>45953</v>
      </c>
      <c r="B349" s="25">
        <v>45931</v>
      </c>
      <c r="C349" t="s">
        <v>22</v>
      </c>
      <c r="D349" t="s">
        <v>58</v>
      </c>
      <c r="E349"/>
      <c r="F349" t="s">
        <v>210</v>
      </c>
      <c r="G349" t="s">
        <v>68</v>
      </c>
      <c r="H349" s="31">
        <v>40</v>
      </c>
      <c r="I349" s="32">
        <v>184.3</v>
      </c>
      <c r="J349" s="32">
        <v>38</v>
      </c>
      <c r="K349" s="33">
        <v>0</v>
      </c>
      <c r="L349" t="s">
        <v>61</v>
      </c>
      <c r="M349" s="33">
        <v>118</v>
      </c>
    </row>
    <row r="350">
      <c r="A350" s="30">
        <v>45953</v>
      </c>
      <c r="B350" s="25">
        <v>45931</v>
      </c>
      <c r="C350" t="s">
        <v>22</v>
      </c>
      <c r="D350" t="s">
        <v>58</v>
      </c>
      <c r="E350"/>
      <c r="F350" t="s">
        <v>210</v>
      </c>
      <c r="G350" t="s">
        <v>63</v>
      </c>
      <c r="H350" s="31">
        <v>35</v>
      </c>
      <c r="I350" s="32">
        <v>141.31</v>
      </c>
      <c r="J350" s="32">
        <v>29.75</v>
      </c>
      <c r="K350" s="33">
        <v>0</v>
      </c>
      <c r="L350" t="s">
        <v>61</v>
      </c>
      <c r="M350" s="33">
        <v>119</v>
      </c>
    </row>
    <row r="351">
      <c r="A351" s="30">
        <v>45953</v>
      </c>
      <c r="B351" s="25">
        <v>45931</v>
      </c>
      <c r="C351" t="s">
        <v>22</v>
      </c>
      <c r="D351" t="s">
        <v>58</v>
      </c>
      <c r="E351"/>
      <c r="F351" t="s">
        <v>210</v>
      </c>
      <c r="G351" t="s">
        <v>62</v>
      </c>
      <c r="H351" s="31">
        <v>3</v>
      </c>
      <c r="I351" s="32">
        <v>16.5</v>
      </c>
      <c r="J351" s="32">
        <v>5.7</v>
      </c>
      <c r="K351" s="33">
        <v>0</v>
      </c>
      <c r="L351" t="s">
        <v>61</v>
      </c>
      <c r="M351" s="33">
        <v>120</v>
      </c>
    </row>
    <row r="352">
      <c r="A352" s="30">
        <v>45953</v>
      </c>
      <c r="B352" s="25">
        <v>45931</v>
      </c>
      <c r="C352" t="s">
        <v>22</v>
      </c>
      <c r="D352" t="s">
        <v>58</v>
      </c>
      <c r="E352"/>
      <c r="F352" t="s">
        <v>210</v>
      </c>
      <c r="G352" t="s">
        <v>67</v>
      </c>
      <c r="H352" s="31">
        <v>3</v>
      </c>
      <c r="I352" s="32">
        <v>42</v>
      </c>
      <c r="J352" s="32">
        <v>16.2</v>
      </c>
      <c r="K352" s="33">
        <v>0</v>
      </c>
      <c r="L352" t="s">
        <v>61</v>
      </c>
      <c r="M352" s="33">
        <v>121</v>
      </c>
    </row>
    <row r="353">
      <c r="A353" s="30">
        <v>45953</v>
      </c>
      <c r="B353" s="25">
        <v>45931</v>
      </c>
      <c r="C353" t="s">
        <v>22</v>
      </c>
      <c r="D353" t="s">
        <v>58</v>
      </c>
      <c r="E353"/>
      <c r="F353" t="s">
        <v>210</v>
      </c>
      <c r="G353" t="s">
        <v>60</v>
      </c>
      <c r="H353" s="31">
        <v>5</v>
      </c>
      <c r="I353" s="32">
        <v>80.03</v>
      </c>
      <c r="J353" s="32">
        <v>31</v>
      </c>
      <c r="K353" s="33">
        <v>0</v>
      </c>
      <c r="L353" t="s">
        <v>61</v>
      </c>
      <c r="M353" s="33">
        <v>122</v>
      </c>
    </row>
    <row r="354">
      <c r="A354" s="30">
        <v>45953</v>
      </c>
      <c r="B354" s="25">
        <v>45931</v>
      </c>
      <c r="C354" t="s">
        <v>22</v>
      </c>
      <c r="D354" t="s">
        <v>65</v>
      </c>
      <c r="E354"/>
      <c r="F354" t="s">
        <v>211</v>
      </c>
      <c r="G354" t="s">
        <v>63</v>
      </c>
      <c r="H354" s="31">
        <v>12</v>
      </c>
      <c r="I354" s="32">
        <v>48.45</v>
      </c>
      <c r="J354" s="32">
        <v>10.2</v>
      </c>
      <c r="K354" s="33">
        <v>1</v>
      </c>
      <c r="L354" t="s">
        <v>61</v>
      </c>
      <c r="M354" s="33">
        <v>275</v>
      </c>
    </row>
    <row r="355">
      <c r="A355" s="30">
        <v>45953</v>
      </c>
      <c r="B355" s="25">
        <v>45931</v>
      </c>
      <c r="C355" t="s">
        <v>22</v>
      </c>
      <c r="D355" t="s">
        <v>65</v>
      </c>
      <c r="E355"/>
      <c r="F355" t="s">
        <v>211</v>
      </c>
      <c r="G355" t="s">
        <v>68</v>
      </c>
      <c r="H355" s="31">
        <v>19</v>
      </c>
      <c r="I355" s="32">
        <v>85.74</v>
      </c>
      <c r="J355" s="32">
        <v>18.05</v>
      </c>
      <c r="K355" s="33">
        <v>0</v>
      </c>
      <c r="L355" t="s">
        <v>61</v>
      </c>
      <c r="M355" s="33">
        <v>276</v>
      </c>
    </row>
    <row r="356">
      <c r="A356" s="30">
        <v>45953</v>
      </c>
      <c r="B356" s="25">
        <v>45931</v>
      </c>
      <c r="C356" t="s">
        <v>22</v>
      </c>
      <c r="D356" t="s">
        <v>65</v>
      </c>
      <c r="E356"/>
      <c r="F356" t="s">
        <v>211</v>
      </c>
      <c r="G356" t="s">
        <v>64</v>
      </c>
      <c r="H356" s="31">
        <v>20</v>
      </c>
      <c r="I356" s="32">
        <v>60</v>
      </c>
      <c r="J356" s="32">
        <v>9</v>
      </c>
      <c r="K356" s="33">
        <v>0</v>
      </c>
      <c r="L356" t="s">
        <v>61</v>
      </c>
      <c r="M356" s="33">
        <v>277</v>
      </c>
    </row>
    <row r="357">
      <c r="A357" s="30">
        <v>45953</v>
      </c>
      <c r="B357" s="25">
        <v>45931</v>
      </c>
      <c r="C357" t="s">
        <v>22</v>
      </c>
      <c r="D357" t="s">
        <v>65</v>
      </c>
      <c r="E357"/>
      <c r="F357" t="s">
        <v>211</v>
      </c>
      <c r="G357" t="s">
        <v>67</v>
      </c>
      <c r="H357" s="31">
        <v>4</v>
      </c>
      <c r="I357" s="32">
        <v>56</v>
      </c>
      <c r="J357" s="32">
        <v>21.6</v>
      </c>
      <c r="K357" s="33">
        <v>0</v>
      </c>
      <c r="L357" t="s">
        <v>61</v>
      </c>
      <c r="M357" s="33">
        <v>278</v>
      </c>
    </row>
    <row r="358">
      <c r="A358" s="30">
        <v>45953</v>
      </c>
      <c r="B358" s="25">
        <v>45931</v>
      </c>
      <c r="C358" t="s">
        <v>22</v>
      </c>
      <c r="D358" t="s">
        <v>65</v>
      </c>
      <c r="E358"/>
      <c r="F358" t="s">
        <v>211</v>
      </c>
      <c r="G358" t="s">
        <v>60</v>
      </c>
      <c r="H358" s="31">
        <v>5</v>
      </c>
      <c r="I358" s="32">
        <v>82.5</v>
      </c>
      <c r="J358" s="32">
        <v>31</v>
      </c>
      <c r="K358" s="33">
        <v>0</v>
      </c>
      <c r="L358" t="s">
        <v>61</v>
      </c>
      <c r="M358" s="33">
        <v>279</v>
      </c>
    </row>
    <row r="359">
      <c r="A359" s="30">
        <v>45953</v>
      </c>
      <c r="B359" s="25">
        <v>45931</v>
      </c>
      <c r="C359" t="s">
        <v>21</v>
      </c>
      <c r="D359" t="s">
        <v>21</v>
      </c>
      <c r="E359"/>
      <c r="F359" t="s">
        <v>212</v>
      </c>
      <c r="G359" t="s">
        <v>111</v>
      </c>
      <c r="H359" s="31">
        <v>1</v>
      </c>
      <c r="I359" s="32">
        <v>17.5</v>
      </c>
      <c r="J359" s="32">
        <v>7.1</v>
      </c>
      <c r="K359" s="33">
        <v>1</v>
      </c>
      <c r="L359" t="s">
        <v>71</v>
      </c>
      <c r="M359" s="33">
        <v>121</v>
      </c>
    </row>
    <row r="360">
      <c r="A360" s="30">
        <v>45953</v>
      </c>
      <c r="B360" s="25">
        <v>45931</v>
      </c>
      <c r="C360" t="s">
        <v>21</v>
      </c>
      <c r="D360" t="s">
        <v>21</v>
      </c>
      <c r="E360"/>
      <c r="F360" t="s">
        <v>213</v>
      </c>
      <c r="G360" t="s">
        <v>70</v>
      </c>
      <c r="H360" s="31">
        <v>3</v>
      </c>
      <c r="I360" s="32">
        <v>42.9</v>
      </c>
      <c r="J360" s="32">
        <v>18.9</v>
      </c>
      <c r="K360" s="33">
        <v>1</v>
      </c>
      <c r="L360" t="s">
        <v>71</v>
      </c>
      <c r="M360" s="33">
        <v>122</v>
      </c>
    </row>
    <row r="361">
      <c r="A361" s="30">
        <v>45953</v>
      </c>
      <c r="B361" s="25">
        <v>45931</v>
      </c>
      <c r="C361" t="s">
        <v>21</v>
      </c>
      <c r="D361" t="s">
        <v>21</v>
      </c>
      <c r="E361"/>
      <c r="F361" t="s">
        <v>213</v>
      </c>
      <c r="G361" t="s">
        <v>60</v>
      </c>
      <c r="H361" s="31">
        <v>1</v>
      </c>
      <c r="I361" s="32">
        <v>16.5</v>
      </c>
      <c r="J361" s="32">
        <v>6.2</v>
      </c>
      <c r="K361" s="33">
        <v>0</v>
      </c>
      <c r="L361" t="s">
        <v>71</v>
      </c>
      <c r="M361" s="33">
        <v>123</v>
      </c>
    </row>
    <row r="362">
      <c r="A362" s="30">
        <v>45953</v>
      </c>
      <c r="B362" s="25">
        <v>45931</v>
      </c>
      <c r="C362" t="s">
        <v>21</v>
      </c>
      <c r="D362" t="s">
        <v>21</v>
      </c>
      <c r="E362"/>
      <c r="F362" t="s">
        <v>214</v>
      </c>
      <c r="G362" t="s">
        <v>62</v>
      </c>
      <c r="H362" s="31">
        <v>1</v>
      </c>
      <c r="I362" s="32">
        <v>5.5</v>
      </c>
      <c r="J362" s="32">
        <v>1.9</v>
      </c>
      <c r="K362" s="33">
        <v>1</v>
      </c>
      <c r="L362" t="s">
        <v>71</v>
      </c>
      <c r="M362" s="33">
        <v>124</v>
      </c>
    </row>
    <row r="363">
      <c r="A363" s="30">
        <v>45953</v>
      </c>
      <c r="B363" s="25">
        <v>45931</v>
      </c>
      <c r="C363" t="s">
        <v>21</v>
      </c>
      <c r="D363" t="s">
        <v>21</v>
      </c>
      <c r="E363"/>
      <c r="F363" t="s">
        <v>214</v>
      </c>
      <c r="G363" t="s">
        <v>111</v>
      </c>
      <c r="H363" s="31">
        <v>3</v>
      </c>
      <c r="I363" s="32">
        <v>52.5</v>
      </c>
      <c r="J363" s="32">
        <v>21.3</v>
      </c>
      <c r="K363" s="33">
        <v>0</v>
      </c>
      <c r="L363" t="s">
        <v>71</v>
      </c>
      <c r="M363" s="33">
        <v>125</v>
      </c>
    </row>
    <row r="364">
      <c r="A364" s="30">
        <v>45954</v>
      </c>
      <c r="B364" s="25">
        <v>45931</v>
      </c>
      <c r="C364" t="s">
        <v>22</v>
      </c>
      <c r="D364" t="s">
        <v>58</v>
      </c>
      <c r="E364"/>
      <c r="F364" t="s">
        <v>215</v>
      </c>
      <c r="G364" t="s">
        <v>63</v>
      </c>
      <c r="H364" s="31">
        <v>38</v>
      </c>
      <c r="I364" s="32">
        <v>156.66</v>
      </c>
      <c r="J364" s="32">
        <v>32.3</v>
      </c>
      <c r="K364" s="33">
        <v>1</v>
      </c>
      <c r="L364" t="s">
        <v>61</v>
      </c>
      <c r="M364" s="33">
        <v>123</v>
      </c>
    </row>
    <row r="365">
      <c r="A365" s="30">
        <v>45954</v>
      </c>
      <c r="B365" s="25">
        <v>45931</v>
      </c>
      <c r="C365" t="s">
        <v>22</v>
      </c>
      <c r="D365" t="s">
        <v>58</v>
      </c>
      <c r="E365"/>
      <c r="F365" t="s">
        <v>215</v>
      </c>
      <c r="G365" t="s">
        <v>64</v>
      </c>
      <c r="H365" s="31">
        <v>15</v>
      </c>
      <c r="I365" s="32">
        <v>42.75</v>
      </c>
      <c r="J365" s="32">
        <v>6.75</v>
      </c>
      <c r="K365" s="33">
        <v>0</v>
      </c>
      <c r="L365" t="s">
        <v>61</v>
      </c>
      <c r="M365" s="33">
        <v>124</v>
      </c>
    </row>
    <row r="366">
      <c r="A366" s="30">
        <v>45954</v>
      </c>
      <c r="B366" s="25">
        <v>45931</v>
      </c>
      <c r="C366" t="s">
        <v>22</v>
      </c>
      <c r="D366" t="s">
        <v>58</v>
      </c>
      <c r="E366"/>
      <c r="F366" t="s">
        <v>215</v>
      </c>
      <c r="G366" t="s">
        <v>67</v>
      </c>
      <c r="H366" s="31">
        <v>4</v>
      </c>
      <c r="I366" s="32">
        <v>53.2</v>
      </c>
      <c r="J366" s="32">
        <v>21.6</v>
      </c>
      <c r="K366" s="33">
        <v>0</v>
      </c>
      <c r="L366" t="s">
        <v>61</v>
      </c>
      <c r="M366" s="33">
        <v>125</v>
      </c>
    </row>
    <row r="367">
      <c r="A367" s="30">
        <v>45954</v>
      </c>
      <c r="B367" s="25">
        <v>45931</v>
      </c>
      <c r="C367" t="s">
        <v>22</v>
      </c>
      <c r="D367" t="s">
        <v>58</v>
      </c>
      <c r="E367"/>
      <c r="F367" t="s">
        <v>215</v>
      </c>
      <c r="G367" t="s">
        <v>68</v>
      </c>
      <c r="H367" s="31">
        <v>14</v>
      </c>
      <c r="I367" s="32">
        <v>66.5</v>
      </c>
      <c r="J367" s="32">
        <v>13.3</v>
      </c>
      <c r="K367" s="33">
        <v>0</v>
      </c>
      <c r="L367" t="s">
        <v>61</v>
      </c>
      <c r="M367" s="33">
        <v>126</v>
      </c>
    </row>
    <row r="368">
      <c r="A368" s="30">
        <v>45954</v>
      </c>
      <c r="B368" s="25">
        <v>45931</v>
      </c>
      <c r="C368" t="s">
        <v>22</v>
      </c>
      <c r="D368" t="s">
        <v>58</v>
      </c>
      <c r="E368"/>
      <c r="F368" t="s">
        <v>215</v>
      </c>
      <c r="G368" t="s">
        <v>62</v>
      </c>
      <c r="H368" s="31">
        <v>5</v>
      </c>
      <c r="I368" s="32">
        <v>26.13</v>
      </c>
      <c r="J368" s="32">
        <v>9.5</v>
      </c>
      <c r="K368" s="33">
        <v>0</v>
      </c>
      <c r="L368" t="s">
        <v>61</v>
      </c>
      <c r="M368" s="33">
        <v>127</v>
      </c>
    </row>
    <row r="369">
      <c r="A369" s="30">
        <v>45954</v>
      </c>
      <c r="B369" s="25">
        <v>45931</v>
      </c>
      <c r="C369" t="s">
        <v>22</v>
      </c>
      <c r="D369" t="s">
        <v>65</v>
      </c>
      <c r="E369"/>
      <c r="F369" t="s">
        <v>216</v>
      </c>
      <c r="G369" t="s">
        <v>68</v>
      </c>
      <c r="H369" s="31">
        <v>29</v>
      </c>
      <c r="I369" s="32">
        <v>130.86</v>
      </c>
      <c r="J369" s="32">
        <v>27.55</v>
      </c>
      <c r="K369" s="33">
        <v>1</v>
      </c>
      <c r="L369" t="s">
        <v>61</v>
      </c>
      <c r="M369" s="33">
        <v>280</v>
      </c>
    </row>
    <row r="370">
      <c r="A370" s="30">
        <v>45954</v>
      </c>
      <c r="B370" s="25">
        <v>45931</v>
      </c>
      <c r="C370" t="s">
        <v>22</v>
      </c>
      <c r="D370" t="s">
        <v>65</v>
      </c>
      <c r="E370"/>
      <c r="F370" t="s">
        <v>216</v>
      </c>
      <c r="G370" t="s">
        <v>64</v>
      </c>
      <c r="H370" s="31">
        <v>25</v>
      </c>
      <c r="I370" s="32">
        <v>72.75</v>
      </c>
      <c r="J370" s="32">
        <v>11.25</v>
      </c>
      <c r="K370" s="33">
        <v>0</v>
      </c>
      <c r="L370" t="s">
        <v>61</v>
      </c>
      <c r="M370" s="33">
        <v>281</v>
      </c>
    </row>
    <row r="371">
      <c r="A371" s="30">
        <v>45954</v>
      </c>
      <c r="B371" s="25">
        <v>45931</v>
      </c>
      <c r="C371" t="s">
        <v>22</v>
      </c>
      <c r="D371" t="s">
        <v>65</v>
      </c>
      <c r="E371"/>
      <c r="F371" t="s">
        <v>216</v>
      </c>
      <c r="G371" t="s">
        <v>63</v>
      </c>
      <c r="H371" s="31">
        <v>16</v>
      </c>
      <c r="I371" s="32">
        <v>68</v>
      </c>
      <c r="J371" s="32">
        <v>13.6</v>
      </c>
      <c r="K371" s="33">
        <v>0</v>
      </c>
      <c r="L371" t="s">
        <v>61</v>
      </c>
      <c r="M371" s="33">
        <v>282</v>
      </c>
    </row>
    <row r="372">
      <c r="A372" s="30">
        <v>45954</v>
      </c>
      <c r="B372" s="25">
        <v>45931</v>
      </c>
      <c r="C372" t="s">
        <v>22</v>
      </c>
      <c r="D372" t="s">
        <v>65</v>
      </c>
      <c r="E372"/>
      <c r="F372" t="s">
        <v>216</v>
      </c>
      <c r="G372" t="s">
        <v>62</v>
      </c>
      <c r="H372" s="31">
        <v>4</v>
      </c>
      <c r="I372" s="32">
        <v>22</v>
      </c>
      <c r="J372" s="32">
        <v>7.6</v>
      </c>
      <c r="K372" s="33">
        <v>0</v>
      </c>
      <c r="L372" t="s">
        <v>61</v>
      </c>
      <c r="M372" s="33">
        <v>283</v>
      </c>
    </row>
    <row r="373">
      <c r="A373" s="30">
        <v>45954</v>
      </c>
      <c r="B373" s="25">
        <v>45931</v>
      </c>
      <c r="C373" t="s">
        <v>22</v>
      </c>
      <c r="D373" t="s">
        <v>65</v>
      </c>
      <c r="E373"/>
      <c r="F373" t="s">
        <v>216</v>
      </c>
      <c r="G373" t="s">
        <v>67</v>
      </c>
      <c r="H373" s="31">
        <v>2</v>
      </c>
      <c r="I373" s="32">
        <v>28</v>
      </c>
      <c r="J373" s="32">
        <v>10.8</v>
      </c>
      <c r="K373" s="33">
        <v>0</v>
      </c>
      <c r="L373" t="s">
        <v>61</v>
      </c>
      <c r="M373" s="33">
        <v>284</v>
      </c>
    </row>
    <row r="374">
      <c r="A374" s="30">
        <v>45954</v>
      </c>
      <c r="B374" s="25">
        <v>45931</v>
      </c>
      <c r="C374" t="s">
        <v>22</v>
      </c>
      <c r="D374" t="s">
        <v>65</v>
      </c>
      <c r="E374"/>
      <c r="F374" t="s">
        <v>216</v>
      </c>
      <c r="G374" t="s">
        <v>60</v>
      </c>
      <c r="H374" s="31">
        <v>4</v>
      </c>
      <c r="I374" s="32">
        <v>66</v>
      </c>
      <c r="J374" s="32">
        <v>24.8</v>
      </c>
      <c r="K374" s="33">
        <v>0</v>
      </c>
      <c r="L374" t="s">
        <v>61</v>
      </c>
      <c r="M374" s="33">
        <v>285</v>
      </c>
    </row>
    <row r="375">
      <c r="A375" s="30">
        <v>45954</v>
      </c>
      <c r="B375" s="25">
        <v>45931</v>
      </c>
      <c r="C375" t="s">
        <v>21</v>
      </c>
      <c r="D375" t="s">
        <v>21</v>
      </c>
      <c r="E375"/>
      <c r="F375" t="s">
        <v>217</v>
      </c>
      <c r="G375" t="s">
        <v>62</v>
      </c>
      <c r="H375" s="31">
        <v>3</v>
      </c>
      <c r="I375" s="32">
        <v>16.5</v>
      </c>
      <c r="J375" s="32">
        <v>5.7</v>
      </c>
      <c r="K375" s="33">
        <v>1</v>
      </c>
      <c r="L375" t="s">
        <v>71</v>
      </c>
      <c r="M375" s="33">
        <v>126</v>
      </c>
    </row>
    <row r="376">
      <c r="A376" s="30">
        <v>45954</v>
      </c>
      <c r="B376" s="25">
        <v>45931</v>
      </c>
      <c r="C376" t="s">
        <v>21</v>
      </c>
      <c r="D376" t="s">
        <v>21</v>
      </c>
      <c r="E376"/>
      <c r="F376" t="s">
        <v>217</v>
      </c>
      <c r="G376" t="s">
        <v>70</v>
      </c>
      <c r="H376" s="31">
        <v>3</v>
      </c>
      <c r="I376" s="32">
        <v>49.5</v>
      </c>
      <c r="J376" s="32">
        <v>18.9</v>
      </c>
      <c r="K376" s="33">
        <v>0</v>
      </c>
      <c r="L376" t="s">
        <v>71</v>
      </c>
      <c r="M376" s="33">
        <v>127</v>
      </c>
    </row>
    <row r="377">
      <c r="A377" s="30">
        <v>45954</v>
      </c>
      <c r="B377" s="25">
        <v>45931</v>
      </c>
      <c r="C377" t="s">
        <v>21</v>
      </c>
      <c r="D377" t="s">
        <v>21</v>
      </c>
      <c r="E377"/>
      <c r="F377" t="s">
        <v>218</v>
      </c>
      <c r="G377" t="s">
        <v>62</v>
      </c>
      <c r="H377" s="31">
        <v>2</v>
      </c>
      <c r="I377" s="32">
        <v>11</v>
      </c>
      <c r="J377" s="32">
        <v>3.8</v>
      </c>
      <c r="K377" s="33">
        <v>1</v>
      </c>
      <c r="L377" t="s">
        <v>71</v>
      </c>
      <c r="M377" s="33">
        <v>128</v>
      </c>
    </row>
    <row r="378">
      <c r="A378" s="30">
        <v>45954</v>
      </c>
      <c r="B378" s="25">
        <v>45931</v>
      </c>
      <c r="C378" t="s">
        <v>21</v>
      </c>
      <c r="D378" t="s">
        <v>21</v>
      </c>
      <c r="E378"/>
      <c r="F378" t="s">
        <v>219</v>
      </c>
      <c r="G378" t="s">
        <v>111</v>
      </c>
      <c r="H378" s="31">
        <v>3</v>
      </c>
      <c r="I378" s="32">
        <v>52.5</v>
      </c>
      <c r="J378" s="32">
        <v>21.3</v>
      </c>
      <c r="K378" s="33">
        <v>1</v>
      </c>
      <c r="L378" t="s">
        <v>71</v>
      </c>
      <c r="M378" s="33">
        <v>130</v>
      </c>
    </row>
    <row r="379">
      <c r="A379" s="30">
        <v>45954</v>
      </c>
      <c r="B379" s="25">
        <v>45931</v>
      </c>
      <c r="C379" t="s">
        <v>23</v>
      </c>
      <c r="D379" t="s">
        <v>153</v>
      </c>
      <c r="E379" t="s">
        <v>153</v>
      </c>
      <c r="F379" t="s">
        <v>220</v>
      </c>
      <c r="G379" t="s">
        <v>103</v>
      </c>
      <c r="H379" s="31">
        <v>13</v>
      </c>
      <c r="I379" s="32">
        <v>346.84</v>
      </c>
      <c r="J379" s="32">
        <v>162.5</v>
      </c>
      <c r="K379" s="33">
        <v>1</v>
      </c>
      <c r="L379" t="s">
        <v>104</v>
      </c>
      <c r="M379" s="33">
        <v>14</v>
      </c>
    </row>
    <row r="380">
      <c r="A380" s="30">
        <v>45954</v>
      </c>
      <c r="B380" s="25">
        <v>45931</v>
      </c>
      <c r="C380" t="s">
        <v>23</v>
      </c>
      <c r="D380" t="s">
        <v>221</v>
      </c>
      <c r="E380" t="s">
        <v>221</v>
      </c>
      <c r="F380" t="s">
        <v>222</v>
      </c>
      <c r="G380" t="s">
        <v>103</v>
      </c>
      <c r="H380" s="31">
        <v>10</v>
      </c>
      <c r="I380" s="32">
        <v>266.8</v>
      </c>
      <c r="J380" s="32">
        <v>125</v>
      </c>
      <c r="K380" s="33">
        <v>1</v>
      </c>
      <c r="L380" t="s">
        <v>104</v>
      </c>
      <c r="M380" s="33">
        <v>15</v>
      </c>
    </row>
    <row r="381">
      <c r="A381" s="30">
        <v>45954</v>
      </c>
      <c r="B381" s="25">
        <v>45931</v>
      </c>
      <c r="C381" t="s">
        <v>23</v>
      </c>
      <c r="D381" t="s">
        <v>221</v>
      </c>
      <c r="E381" t="s">
        <v>221</v>
      </c>
      <c r="F381" t="s">
        <v>222</v>
      </c>
      <c r="G381" t="s">
        <v>164</v>
      </c>
      <c r="H381" s="31">
        <v>1</v>
      </c>
      <c r="I381" s="32">
        <v>87.4</v>
      </c>
      <c r="J381" s="32">
        <v>38</v>
      </c>
      <c r="K381" s="33">
        <v>0</v>
      </c>
      <c r="L381" t="s">
        <v>104</v>
      </c>
      <c r="M381" s="33">
        <v>16</v>
      </c>
    </row>
    <row r="382">
      <c r="A382" s="30">
        <v>45954</v>
      </c>
      <c r="B382" s="25">
        <v>45931</v>
      </c>
      <c r="C382" t="s">
        <v>23</v>
      </c>
      <c r="D382" t="s">
        <v>155</v>
      </c>
      <c r="E382" t="s">
        <v>155</v>
      </c>
      <c r="F382" t="s">
        <v>223</v>
      </c>
      <c r="G382" t="s">
        <v>103</v>
      </c>
      <c r="H382" s="31">
        <v>8</v>
      </c>
      <c r="I382" s="32">
        <v>225.04</v>
      </c>
      <c r="J382" s="32">
        <v>100</v>
      </c>
      <c r="K382" s="33">
        <v>1</v>
      </c>
      <c r="L382" t="s">
        <v>104</v>
      </c>
      <c r="M382" s="33">
        <v>17</v>
      </c>
    </row>
    <row r="383">
      <c r="A383" s="30">
        <v>45954</v>
      </c>
      <c r="B383" s="25">
        <v>45931</v>
      </c>
      <c r="C383" t="s">
        <v>23</v>
      </c>
      <c r="D383" t="s">
        <v>155</v>
      </c>
      <c r="E383" t="s">
        <v>155</v>
      </c>
      <c r="F383" t="s">
        <v>223</v>
      </c>
      <c r="G383" t="s">
        <v>105</v>
      </c>
      <c r="H383" s="31">
        <v>9</v>
      </c>
      <c r="I383" s="32">
        <v>366.66</v>
      </c>
      <c r="J383" s="32">
        <v>157.5</v>
      </c>
      <c r="K383" s="33">
        <v>0</v>
      </c>
      <c r="L383" t="s">
        <v>104</v>
      </c>
      <c r="M383" s="33">
        <v>18</v>
      </c>
    </row>
    <row r="384">
      <c r="A384" s="30">
        <v>45955</v>
      </c>
      <c r="B384" s="25">
        <v>45931</v>
      </c>
      <c r="C384" t="s">
        <v>22</v>
      </c>
      <c r="D384" t="s">
        <v>58</v>
      </c>
      <c r="E384"/>
      <c r="F384" t="s">
        <v>224</v>
      </c>
      <c r="G384" t="s">
        <v>64</v>
      </c>
      <c r="H384" s="31">
        <v>22</v>
      </c>
      <c r="I384" s="32">
        <v>62.7</v>
      </c>
      <c r="J384" s="32">
        <v>9.9</v>
      </c>
      <c r="K384" s="33">
        <v>1</v>
      </c>
      <c r="L384" t="s">
        <v>61</v>
      </c>
      <c r="M384" s="33">
        <v>128</v>
      </c>
    </row>
    <row r="385">
      <c r="A385" s="30">
        <v>45955</v>
      </c>
      <c r="B385" s="25">
        <v>45931</v>
      </c>
      <c r="C385" t="s">
        <v>22</v>
      </c>
      <c r="D385" t="s">
        <v>58</v>
      </c>
      <c r="E385"/>
      <c r="F385" t="s">
        <v>224</v>
      </c>
      <c r="G385" t="s">
        <v>68</v>
      </c>
      <c r="H385" s="31">
        <v>32</v>
      </c>
      <c r="I385" s="32">
        <v>144.4</v>
      </c>
      <c r="J385" s="32">
        <v>30.4</v>
      </c>
      <c r="K385" s="33">
        <v>0</v>
      </c>
      <c r="L385" t="s">
        <v>61</v>
      </c>
      <c r="M385" s="33">
        <v>129</v>
      </c>
    </row>
    <row r="386">
      <c r="A386" s="30">
        <v>45955</v>
      </c>
      <c r="B386" s="25">
        <v>45931</v>
      </c>
      <c r="C386" t="s">
        <v>22</v>
      </c>
      <c r="D386" t="s">
        <v>58</v>
      </c>
      <c r="E386"/>
      <c r="F386" t="s">
        <v>224</v>
      </c>
      <c r="G386" t="s">
        <v>67</v>
      </c>
      <c r="H386" s="31">
        <v>3</v>
      </c>
      <c r="I386" s="32">
        <v>42</v>
      </c>
      <c r="J386" s="32">
        <v>16.2</v>
      </c>
      <c r="K386" s="33">
        <v>0</v>
      </c>
      <c r="L386" t="s">
        <v>61</v>
      </c>
      <c r="M386" s="33">
        <v>130</v>
      </c>
    </row>
    <row r="387">
      <c r="A387" s="30">
        <v>45955</v>
      </c>
      <c r="B387" s="25">
        <v>45931</v>
      </c>
      <c r="C387" t="s">
        <v>22</v>
      </c>
      <c r="D387" t="s">
        <v>58</v>
      </c>
      <c r="E387"/>
      <c r="F387" t="s">
        <v>224</v>
      </c>
      <c r="G387" t="s">
        <v>62</v>
      </c>
      <c r="H387" s="31">
        <v>4</v>
      </c>
      <c r="I387" s="32">
        <v>22</v>
      </c>
      <c r="J387" s="32">
        <v>7.6</v>
      </c>
      <c r="K387" s="33">
        <v>0</v>
      </c>
      <c r="L387" t="s">
        <v>61</v>
      </c>
      <c r="M387" s="33">
        <v>131</v>
      </c>
    </row>
    <row r="388">
      <c r="A388" s="30">
        <v>45955</v>
      </c>
      <c r="B388" s="25">
        <v>45931</v>
      </c>
      <c r="C388" t="s">
        <v>22</v>
      </c>
      <c r="D388" t="s">
        <v>58</v>
      </c>
      <c r="E388"/>
      <c r="F388" t="s">
        <v>224</v>
      </c>
      <c r="G388" t="s">
        <v>63</v>
      </c>
      <c r="H388" s="31">
        <v>22</v>
      </c>
      <c r="I388" s="32">
        <v>93.5</v>
      </c>
      <c r="J388" s="32">
        <v>18.7</v>
      </c>
      <c r="K388" s="33">
        <v>0</v>
      </c>
      <c r="L388" t="s">
        <v>61</v>
      </c>
      <c r="M388" s="33">
        <v>132</v>
      </c>
    </row>
    <row r="389">
      <c r="A389" s="30">
        <v>45955</v>
      </c>
      <c r="B389" s="25">
        <v>45931</v>
      </c>
      <c r="C389" t="s">
        <v>22</v>
      </c>
      <c r="D389" t="s">
        <v>58</v>
      </c>
      <c r="E389"/>
      <c r="F389" t="s">
        <v>224</v>
      </c>
      <c r="G389" t="s">
        <v>60</v>
      </c>
      <c r="H389" s="31">
        <v>6</v>
      </c>
      <c r="I389" s="32">
        <v>99</v>
      </c>
      <c r="J389" s="32">
        <v>37.2</v>
      </c>
      <c r="K389" s="33">
        <v>0</v>
      </c>
      <c r="L389" t="s">
        <v>61</v>
      </c>
      <c r="M389" s="33">
        <v>133</v>
      </c>
    </row>
    <row r="390">
      <c r="A390" s="30">
        <v>45955</v>
      </c>
      <c r="B390" s="25">
        <v>45931</v>
      </c>
      <c r="C390" t="s">
        <v>22</v>
      </c>
      <c r="D390" t="s">
        <v>65</v>
      </c>
      <c r="E390"/>
      <c r="F390" t="s">
        <v>225</v>
      </c>
      <c r="G390" t="s">
        <v>60</v>
      </c>
      <c r="H390" s="31">
        <v>4</v>
      </c>
      <c r="I390" s="32">
        <v>66</v>
      </c>
      <c r="J390" s="32">
        <v>24.8</v>
      </c>
      <c r="K390" s="33">
        <v>1</v>
      </c>
      <c r="L390" t="s">
        <v>61</v>
      </c>
      <c r="M390" s="33">
        <v>286</v>
      </c>
    </row>
    <row r="391">
      <c r="A391" s="30">
        <v>45955</v>
      </c>
      <c r="B391" s="25">
        <v>45931</v>
      </c>
      <c r="C391" t="s">
        <v>22</v>
      </c>
      <c r="D391" t="s">
        <v>65</v>
      </c>
      <c r="E391"/>
      <c r="F391" t="s">
        <v>225</v>
      </c>
      <c r="G391" t="s">
        <v>63</v>
      </c>
      <c r="H391" s="31">
        <v>18</v>
      </c>
      <c r="I391" s="32">
        <v>76.5</v>
      </c>
      <c r="J391" s="32">
        <v>15.3</v>
      </c>
      <c r="K391" s="33">
        <v>0</v>
      </c>
      <c r="L391" t="s">
        <v>61</v>
      </c>
      <c r="M391" s="33">
        <v>287</v>
      </c>
    </row>
    <row r="392">
      <c r="A392" s="30">
        <v>45955</v>
      </c>
      <c r="B392" s="25">
        <v>45931</v>
      </c>
      <c r="C392" t="s">
        <v>22</v>
      </c>
      <c r="D392" t="s">
        <v>65</v>
      </c>
      <c r="E392"/>
      <c r="F392" t="s">
        <v>225</v>
      </c>
      <c r="G392" t="s">
        <v>68</v>
      </c>
      <c r="H392" s="31">
        <v>37</v>
      </c>
      <c r="I392" s="32">
        <v>175.75</v>
      </c>
      <c r="J392" s="32">
        <v>35.15</v>
      </c>
      <c r="K392" s="33">
        <v>0</v>
      </c>
      <c r="L392" t="s">
        <v>61</v>
      </c>
      <c r="M392" s="33">
        <v>288</v>
      </c>
    </row>
    <row r="393">
      <c r="A393" s="30">
        <v>45955</v>
      </c>
      <c r="B393" s="25">
        <v>45931</v>
      </c>
      <c r="C393" t="s">
        <v>22</v>
      </c>
      <c r="D393" t="s">
        <v>65</v>
      </c>
      <c r="E393"/>
      <c r="F393" t="s">
        <v>225</v>
      </c>
      <c r="G393" t="s">
        <v>62</v>
      </c>
      <c r="H393" s="31">
        <v>4</v>
      </c>
      <c r="I393" s="32">
        <v>22</v>
      </c>
      <c r="J393" s="32">
        <v>7.6</v>
      </c>
      <c r="K393" s="33">
        <v>0</v>
      </c>
      <c r="L393" t="s">
        <v>61</v>
      </c>
      <c r="M393" s="33">
        <v>289</v>
      </c>
    </row>
    <row r="394">
      <c r="A394" s="30">
        <v>45955</v>
      </c>
      <c r="B394" s="25">
        <v>45931</v>
      </c>
      <c r="C394" t="s">
        <v>21</v>
      </c>
      <c r="D394" t="s">
        <v>21</v>
      </c>
      <c r="E394"/>
      <c r="F394" t="s">
        <v>226</v>
      </c>
      <c r="G394" t="s">
        <v>67</v>
      </c>
      <c r="H394" s="31">
        <v>1</v>
      </c>
      <c r="I394" s="32">
        <v>14</v>
      </c>
      <c r="J394" s="32">
        <v>5.4</v>
      </c>
      <c r="K394" s="33">
        <v>1</v>
      </c>
      <c r="L394" t="s">
        <v>71</v>
      </c>
      <c r="M394" s="33">
        <v>131</v>
      </c>
    </row>
    <row r="395">
      <c r="A395" s="30">
        <v>45955</v>
      </c>
      <c r="B395" s="25">
        <v>45931</v>
      </c>
      <c r="C395" t="s">
        <v>21</v>
      </c>
      <c r="D395" t="s">
        <v>21</v>
      </c>
      <c r="E395"/>
      <c r="F395" t="s">
        <v>227</v>
      </c>
      <c r="G395" t="s">
        <v>67</v>
      </c>
      <c r="H395" s="31">
        <v>2</v>
      </c>
      <c r="I395" s="32">
        <v>28</v>
      </c>
      <c r="J395" s="32">
        <v>10.8</v>
      </c>
      <c r="K395" s="33">
        <v>1</v>
      </c>
      <c r="L395" t="s">
        <v>71</v>
      </c>
      <c r="M395" s="33">
        <v>132</v>
      </c>
    </row>
    <row r="396">
      <c r="A396" s="30">
        <v>45955</v>
      </c>
      <c r="B396" s="25">
        <v>45931</v>
      </c>
      <c r="C396" t="s">
        <v>21</v>
      </c>
      <c r="D396" t="s">
        <v>21</v>
      </c>
      <c r="E396"/>
      <c r="F396" t="s">
        <v>228</v>
      </c>
      <c r="G396" t="s">
        <v>111</v>
      </c>
      <c r="H396" s="31">
        <v>2</v>
      </c>
      <c r="I396" s="32">
        <v>35</v>
      </c>
      <c r="J396" s="32">
        <v>14.2</v>
      </c>
      <c r="K396" s="33">
        <v>1</v>
      </c>
      <c r="L396" t="s">
        <v>71</v>
      </c>
      <c r="M396" s="33">
        <v>133</v>
      </c>
    </row>
    <row r="397">
      <c r="A397" s="30">
        <v>45955</v>
      </c>
      <c r="B397" s="25">
        <v>45931</v>
      </c>
      <c r="C397" t="s">
        <v>21</v>
      </c>
      <c r="D397" t="s">
        <v>21</v>
      </c>
      <c r="E397"/>
      <c r="F397" t="s">
        <v>229</v>
      </c>
      <c r="G397" t="s">
        <v>81</v>
      </c>
      <c r="H397" s="31">
        <v>1</v>
      </c>
      <c r="I397" s="32">
        <v>20</v>
      </c>
      <c r="J397" s="32">
        <v>7.2</v>
      </c>
      <c r="K397" s="33">
        <v>1</v>
      </c>
      <c r="L397" t="s">
        <v>71</v>
      </c>
      <c r="M397" s="33">
        <v>134</v>
      </c>
    </row>
    <row r="398">
      <c r="A398" s="30">
        <v>45956</v>
      </c>
      <c r="B398" s="25">
        <v>45931</v>
      </c>
      <c r="C398" t="s">
        <v>22</v>
      </c>
      <c r="D398" t="s">
        <v>58</v>
      </c>
      <c r="E398"/>
      <c r="F398" t="s">
        <v>230</v>
      </c>
      <c r="G398" t="s">
        <v>62</v>
      </c>
      <c r="H398" s="31">
        <v>8</v>
      </c>
      <c r="I398" s="32">
        <v>41.8</v>
      </c>
      <c r="J398" s="32">
        <v>15.2</v>
      </c>
      <c r="K398" s="33">
        <v>1</v>
      </c>
      <c r="L398" t="s">
        <v>61</v>
      </c>
      <c r="M398" s="33">
        <v>134</v>
      </c>
    </row>
    <row r="399">
      <c r="A399" s="30">
        <v>45956</v>
      </c>
      <c r="B399" s="25">
        <v>45931</v>
      </c>
      <c r="C399" t="s">
        <v>22</v>
      </c>
      <c r="D399" t="s">
        <v>58</v>
      </c>
      <c r="E399"/>
      <c r="F399" t="s">
        <v>230</v>
      </c>
      <c r="G399" t="s">
        <v>67</v>
      </c>
      <c r="H399" s="31">
        <v>3</v>
      </c>
      <c r="I399" s="32">
        <v>42</v>
      </c>
      <c r="J399" s="32">
        <v>16.2</v>
      </c>
      <c r="K399" s="33">
        <v>0</v>
      </c>
      <c r="L399" t="s">
        <v>61</v>
      </c>
      <c r="M399" s="33">
        <v>135</v>
      </c>
    </row>
    <row r="400">
      <c r="A400" s="30">
        <v>45956</v>
      </c>
      <c r="B400" s="25">
        <v>45931</v>
      </c>
      <c r="C400" t="s">
        <v>22</v>
      </c>
      <c r="D400" t="s">
        <v>58</v>
      </c>
      <c r="E400"/>
      <c r="F400" t="s">
        <v>230</v>
      </c>
      <c r="G400" t="s">
        <v>64</v>
      </c>
      <c r="H400" s="31">
        <v>42</v>
      </c>
      <c r="I400" s="32">
        <v>122.22</v>
      </c>
      <c r="J400" s="32">
        <v>18.9</v>
      </c>
      <c r="K400" s="33">
        <v>0</v>
      </c>
      <c r="L400" t="s">
        <v>61</v>
      </c>
      <c r="M400" s="33">
        <v>136</v>
      </c>
    </row>
    <row r="401">
      <c r="A401" s="30">
        <v>45956</v>
      </c>
      <c r="B401" s="25">
        <v>45931</v>
      </c>
      <c r="C401" t="s">
        <v>22</v>
      </c>
      <c r="D401" t="s">
        <v>58</v>
      </c>
      <c r="E401"/>
      <c r="F401" t="s">
        <v>230</v>
      </c>
      <c r="G401" t="s">
        <v>68</v>
      </c>
      <c r="H401" s="31">
        <v>46</v>
      </c>
      <c r="I401" s="32">
        <v>218.5</v>
      </c>
      <c r="J401" s="32">
        <v>43.7</v>
      </c>
      <c r="K401" s="33">
        <v>0</v>
      </c>
      <c r="L401" t="s">
        <v>61</v>
      </c>
      <c r="M401" s="33">
        <v>137</v>
      </c>
    </row>
    <row r="402">
      <c r="A402" s="30">
        <v>45956</v>
      </c>
      <c r="B402" s="25">
        <v>45931</v>
      </c>
      <c r="C402" t="s">
        <v>22</v>
      </c>
      <c r="D402" t="s">
        <v>58</v>
      </c>
      <c r="E402"/>
      <c r="F402" t="s">
        <v>230</v>
      </c>
      <c r="G402" t="s">
        <v>60</v>
      </c>
      <c r="H402" s="31">
        <v>6</v>
      </c>
      <c r="I402" s="32">
        <v>94.05</v>
      </c>
      <c r="J402" s="32">
        <v>37.2</v>
      </c>
      <c r="K402" s="33">
        <v>0</v>
      </c>
      <c r="L402" t="s">
        <v>61</v>
      </c>
      <c r="M402" s="33">
        <v>138</v>
      </c>
    </row>
    <row r="403">
      <c r="A403" s="30">
        <v>45956</v>
      </c>
      <c r="B403" s="25">
        <v>45931</v>
      </c>
      <c r="C403" t="s">
        <v>22</v>
      </c>
      <c r="D403" t="s">
        <v>58</v>
      </c>
      <c r="E403"/>
      <c r="F403" t="s">
        <v>230</v>
      </c>
      <c r="G403" t="s">
        <v>63</v>
      </c>
      <c r="H403" s="31">
        <v>49</v>
      </c>
      <c r="I403" s="32">
        <v>202</v>
      </c>
      <c r="J403" s="32">
        <v>41.65</v>
      </c>
      <c r="K403" s="33">
        <v>0</v>
      </c>
      <c r="L403" t="s">
        <v>61</v>
      </c>
      <c r="M403" s="33">
        <v>139</v>
      </c>
    </row>
    <row r="404">
      <c r="A404" s="30">
        <v>45956</v>
      </c>
      <c r="B404" s="25">
        <v>45931</v>
      </c>
      <c r="C404" t="s">
        <v>22</v>
      </c>
      <c r="D404" t="s">
        <v>65</v>
      </c>
      <c r="E404"/>
      <c r="F404" t="s">
        <v>231</v>
      </c>
      <c r="G404" t="s">
        <v>63</v>
      </c>
      <c r="H404" s="31">
        <v>33</v>
      </c>
      <c r="I404" s="32">
        <v>140.25</v>
      </c>
      <c r="J404" s="32">
        <v>28.05</v>
      </c>
      <c r="K404" s="33">
        <v>1</v>
      </c>
      <c r="L404" t="s">
        <v>61</v>
      </c>
      <c r="M404" s="33">
        <v>290</v>
      </c>
    </row>
    <row r="405">
      <c r="A405" s="30">
        <v>45956</v>
      </c>
      <c r="B405" s="25">
        <v>45931</v>
      </c>
      <c r="C405" t="s">
        <v>22</v>
      </c>
      <c r="D405" t="s">
        <v>65</v>
      </c>
      <c r="E405"/>
      <c r="F405" t="s">
        <v>231</v>
      </c>
      <c r="G405" t="s">
        <v>62</v>
      </c>
      <c r="H405" s="31">
        <v>5</v>
      </c>
      <c r="I405" s="32">
        <v>27.5</v>
      </c>
      <c r="J405" s="32">
        <v>9.5</v>
      </c>
      <c r="K405" s="33">
        <v>0</v>
      </c>
      <c r="L405" t="s">
        <v>61</v>
      </c>
      <c r="M405" s="33">
        <v>291</v>
      </c>
    </row>
    <row r="406">
      <c r="A406" s="30">
        <v>45956</v>
      </c>
      <c r="B406" s="25">
        <v>45931</v>
      </c>
      <c r="C406" t="s">
        <v>22</v>
      </c>
      <c r="D406" t="s">
        <v>65</v>
      </c>
      <c r="E406"/>
      <c r="F406" t="s">
        <v>231</v>
      </c>
      <c r="G406" t="s">
        <v>64</v>
      </c>
      <c r="H406" s="31">
        <v>14</v>
      </c>
      <c r="I406" s="32">
        <v>40.74</v>
      </c>
      <c r="J406" s="32">
        <v>6.3</v>
      </c>
      <c r="K406" s="33">
        <v>0</v>
      </c>
      <c r="L406" t="s">
        <v>61</v>
      </c>
      <c r="M406" s="33">
        <v>292</v>
      </c>
    </row>
    <row r="407">
      <c r="A407" s="30">
        <v>45956</v>
      </c>
      <c r="B407" s="25">
        <v>45931</v>
      </c>
      <c r="C407" t="s">
        <v>22</v>
      </c>
      <c r="D407" t="s">
        <v>65</v>
      </c>
      <c r="E407"/>
      <c r="F407" t="s">
        <v>231</v>
      </c>
      <c r="G407" t="s">
        <v>68</v>
      </c>
      <c r="H407" s="31">
        <v>28</v>
      </c>
      <c r="I407" s="32">
        <v>133</v>
      </c>
      <c r="J407" s="32">
        <v>26.6</v>
      </c>
      <c r="K407" s="33">
        <v>0</v>
      </c>
      <c r="L407" t="s">
        <v>61</v>
      </c>
      <c r="M407" s="33">
        <v>293</v>
      </c>
    </row>
    <row r="408">
      <c r="A408" s="30">
        <v>45956</v>
      </c>
      <c r="B408" s="25">
        <v>45931</v>
      </c>
      <c r="C408" t="s">
        <v>22</v>
      </c>
      <c r="D408" t="s">
        <v>65</v>
      </c>
      <c r="E408"/>
      <c r="F408" t="s">
        <v>231</v>
      </c>
      <c r="G408" t="s">
        <v>67</v>
      </c>
      <c r="H408" s="31">
        <v>5</v>
      </c>
      <c r="I408" s="32">
        <v>66.5</v>
      </c>
      <c r="J408" s="32">
        <v>27</v>
      </c>
      <c r="K408" s="33">
        <v>0</v>
      </c>
      <c r="L408" t="s">
        <v>61</v>
      </c>
      <c r="M408" s="33">
        <v>294</v>
      </c>
    </row>
    <row r="409">
      <c r="A409" s="30">
        <v>45956</v>
      </c>
      <c r="B409" s="25">
        <v>45931</v>
      </c>
      <c r="C409" t="s">
        <v>22</v>
      </c>
      <c r="D409" t="s">
        <v>65</v>
      </c>
      <c r="E409"/>
      <c r="F409" t="s">
        <v>231</v>
      </c>
      <c r="G409" t="s">
        <v>60</v>
      </c>
      <c r="H409" s="31">
        <v>6</v>
      </c>
      <c r="I409" s="32">
        <v>99</v>
      </c>
      <c r="J409" s="32">
        <v>37.2</v>
      </c>
      <c r="K409" s="33">
        <v>0</v>
      </c>
      <c r="L409" t="s">
        <v>61</v>
      </c>
      <c r="M409" s="33">
        <v>295</v>
      </c>
    </row>
    <row r="410">
      <c r="A410" s="30">
        <v>45956</v>
      </c>
      <c r="B410" s="25">
        <v>45931</v>
      </c>
      <c r="C410" t="s">
        <v>21</v>
      </c>
      <c r="D410" t="s">
        <v>21</v>
      </c>
      <c r="E410"/>
      <c r="F410" t="s">
        <v>232</v>
      </c>
      <c r="G410" t="s">
        <v>70</v>
      </c>
      <c r="H410" s="31">
        <v>2</v>
      </c>
      <c r="I410" s="32">
        <v>33</v>
      </c>
      <c r="J410" s="32">
        <v>12.6</v>
      </c>
      <c r="K410" s="33">
        <v>1</v>
      </c>
      <c r="L410" t="s">
        <v>71</v>
      </c>
      <c r="M410" s="33">
        <v>135</v>
      </c>
    </row>
    <row r="411">
      <c r="A411" s="30">
        <v>45956</v>
      </c>
      <c r="B411" s="25">
        <v>45931</v>
      </c>
      <c r="C411" t="s">
        <v>21</v>
      </c>
      <c r="D411" t="s">
        <v>21</v>
      </c>
      <c r="E411"/>
      <c r="F411" t="s">
        <v>233</v>
      </c>
      <c r="G411" t="s">
        <v>111</v>
      </c>
      <c r="H411" s="31">
        <v>1</v>
      </c>
      <c r="I411" s="32">
        <v>17.5</v>
      </c>
      <c r="J411" s="32">
        <v>7.1</v>
      </c>
      <c r="K411" s="33">
        <v>1</v>
      </c>
      <c r="L411" t="s">
        <v>71</v>
      </c>
      <c r="M411" s="33">
        <v>136</v>
      </c>
    </row>
    <row r="412">
      <c r="A412" s="30">
        <v>45956</v>
      </c>
      <c r="B412" s="25">
        <v>45931</v>
      </c>
      <c r="C412" t="s">
        <v>21</v>
      </c>
      <c r="D412" t="s">
        <v>21</v>
      </c>
      <c r="E412"/>
      <c r="F412" t="s">
        <v>233</v>
      </c>
      <c r="G412" t="s">
        <v>67</v>
      </c>
      <c r="H412" s="31">
        <v>1</v>
      </c>
      <c r="I412" s="32">
        <v>14</v>
      </c>
      <c r="J412" s="32">
        <v>5.4</v>
      </c>
      <c r="K412" s="33">
        <v>0</v>
      </c>
      <c r="L412" t="s">
        <v>71</v>
      </c>
      <c r="M412" s="33">
        <v>137</v>
      </c>
    </row>
    <row r="413">
      <c r="A413" s="30">
        <v>45957</v>
      </c>
      <c r="B413" s="25">
        <v>45931</v>
      </c>
      <c r="C413" t="s">
        <v>22</v>
      </c>
      <c r="D413" t="s">
        <v>58</v>
      </c>
      <c r="E413"/>
      <c r="F413" t="s">
        <v>234</v>
      </c>
      <c r="G413" t="s">
        <v>67</v>
      </c>
      <c r="H413" s="31">
        <v>2</v>
      </c>
      <c r="I413" s="32">
        <v>27.16</v>
      </c>
      <c r="J413" s="32">
        <v>10.8</v>
      </c>
      <c r="K413" s="33">
        <v>1</v>
      </c>
      <c r="L413" t="s">
        <v>61</v>
      </c>
      <c r="M413" s="33">
        <v>140</v>
      </c>
    </row>
    <row r="414">
      <c r="A414" s="30">
        <v>45957</v>
      </c>
      <c r="B414" s="25">
        <v>45931</v>
      </c>
      <c r="C414" t="s">
        <v>22</v>
      </c>
      <c r="D414" t="s">
        <v>58</v>
      </c>
      <c r="E414"/>
      <c r="F414" t="s">
        <v>234</v>
      </c>
      <c r="G414" t="s">
        <v>68</v>
      </c>
      <c r="H414" s="31">
        <v>20</v>
      </c>
      <c r="I414" s="32">
        <v>95</v>
      </c>
      <c r="J414" s="32">
        <v>19</v>
      </c>
      <c r="K414" s="33">
        <v>0</v>
      </c>
      <c r="L414" t="s">
        <v>61</v>
      </c>
      <c r="M414" s="33">
        <v>141</v>
      </c>
    </row>
    <row r="415">
      <c r="A415" s="30">
        <v>45957</v>
      </c>
      <c r="B415" s="25">
        <v>45931</v>
      </c>
      <c r="C415" t="s">
        <v>22</v>
      </c>
      <c r="D415" t="s">
        <v>58</v>
      </c>
      <c r="E415"/>
      <c r="F415" t="s">
        <v>234</v>
      </c>
      <c r="G415" t="s">
        <v>64</v>
      </c>
      <c r="H415" s="31">
        <v>21</v>
      </c>
      <c r="I415" s="32">
        <v>59.85</v>
      </c>
      <c r="J415" s="32">
        <v>9.45</v>
      </c>
      <c r="K415" s="33">
        <v>0</v>
      </c>
      <c r="L415" t="s">
        <v>61</v>
      </c>
      <c r="M415" s="33">
        <v>142</v>
      </c>
    </row>
    <row r="416">
      <c r="A416" s="30">
        <v>45957</v>
      </c>
      <c r="B416" s="25">
        <v>45931</v>
      </c>
      <c r="C416" t="s">
        <v>22</v>
      </c>
      <c r="D416" t="s">
        <v>58</v>
      </c>
      <c r="E416"/>
      <c r="F416" t="s">
        <v>234</v>
      </c>
      <c r="G416" t="s">
        <v>62</v>
      </c>
      <c r="H416" s="31">
        <v>4</v>
      </c>
      <c r="I416" s="32">
        <v>22</v>
      </c>
      <c r="J416" s="32">
        <v>7.6</v>
      </c>
      <c r="K416" s="33">
        <v>0</v>
      </c>
      <c r="L416" t="s">
        <v>61</v>
      </c>
      <c r="M416" s="33">
        <v>143</v>
      </c>
    </row>
    <row r="417">
      <c r="A417" s="30">
        <v>45957</v>
      </c>
      <c r="B417" s="25">
        <v>45931</v>
      </c>
      <c r="C417" t="s">
        <v>22</v>
      </c>
      <c r="D417" t="s">
        <v>58</v>
      </c>
      <c r="E417"/>
      <c r="F417" t="s">
        <v>234</v>
      </c>
      <c r="G417" t="s">
        <v>63</v>
      </c>
      <c r="H417" s="31">
        <v>23</v>
      </c>
      <c r="I417" s="32">
        <v>97.75</v>
      </c>
      <c r="J417" s="32">
        <v>19.55</v>
      </c>
      <c r="K417" s="33">
        <v>0</v>
      </c>
      <c r="L417" t="s">
        <v>61</v>
      </c>
      <c r="M417" s="33">
        <v>144</v>
      </c>
    </row>
    <row r="418">
      <c r="A418" s="30">
        <v>45957</v>
      </c>
      <c r="B418" s="25">
        <v>45931</v>
      </c>
      <c r="C418" t="s">
        <v>22</v>
      </c>
      <c r="D418" t="s">
        <v>58</v>
      </c>
      <c r="E418"/>
      <c r="F418" t="s">
        <v>234</v>
      </c>
      <c r="G418" t="s">
        <v>60</v>
      </c>
      <c r="H418" s="31">
        <v>5</v>
      </c>
      <c r="I418" s="32">
        <v>82.5</v>
      </c>
      <c r="J418" s="32">
        <v>31</v>
      </c>
      <c r="K418" s="33">
        <v>0</v>
      </c>
      <c r="L418" t="s">
        <v>61</v>
      </c>
      <c r="M418" s="33">
        <v>145</v>
      </c>
    </row>
    <row r="419">
      <c r="A419" s="30">
        <v>45957</v>
      </c>
      <c r="B419" s="25">
        <v>45931</v>
      </c>
      <c r="C419" t="s">
        <v>22</v>
      </c>
      <c r="D419" t="s">
        <v>65</v>
      </c>
      <c r="E419"/>
      <c r="F419" t="s">
        <v>235</v>
      </c>
      <c r="G419" t="s">
        <v>62</v>
      </c>
      <c r="H419" s="31">
        <v>3</v>
      </c>
      <c r="I419" s="32">
        <v>16.5</v>
      </c>
      <c r="J419" s="32">
        <v>5.7</v>
      </c>
      <c r="K419" s="33">
        <v>1</v>
      </c>
      <c r="L419" t="s">
        <v>61</v>
      </c>
      <c r="M419" s="33">
        <v>296</v>
      </c>
    </row>
    <row r="420">
      <c r="A420" s="30">
        <v>45957</v>
      </c>
      <c r="B420" s="25">
        <v>45931</v>
      </c>
      <c r="C420" t="s">
        <v>22</v>
      </c>
      <c r="D420" t="s">
        <v>65</v>
      </c>
      <c r="E420"/>
      <c r="F420" t="s">
        <v>235</v>
      </c>
      <c r="G420" t="s">
        <v>63</v>
      </c>
      <c r="H420" s="31">
        <v>12</v>
      </c>
      <c r="I420" s="32">
        <v>51</v>
      </c>
      <c r="J420" s="32">
        <v>10.2</v>
      </c>
      <c r="K420" s="33">
        <v>0</v>
      </c>
      <c r="L420" t="s">
        <v>61</v>
      </c>
      <c r="M420" s="33">
        <v>297</v>
      </c>
    </row>
    <row r="421">
      <c r="A421" s="30">
        <v>45957</v>
      </c>
      <c r="B421" s="25">
        <v>45931</v>
      </c>
      <c r="C421" t="s">
        <v>22</v>
      </c>
      <c r="D421" t="s">
        <v>65</v>
      </c>
      <c r="E421"/>
      <c r="F421" t="s">
        <v>235</v>
      </c>
      <c r="G421" t="s">
        <v>68</v>
      </c>
      <c r="H421" s="31">
        <v>12</v>
      </c>
      <c r="I421" s="32">
        <v>57</v>
      </c>
      <c r="J421" s="32">
        <v>11.4</v>
      </c>
      <c r="K421" s="33">
        <v>0</v>
      </c>
      <c r="L421" t="s">
        <v>61</v>
      </c>
      <c r="M421" s="33">
        <v>298</v>
      </c>
    </row>
    <row r="422">
      <c r="A422" s="30">
        <v>45957</v>
      </c>
      <c r="B422" s="25">
        <v>45931</v>
      </c>
      <c r="C422" t="s">
        <v>22</v>
      </c>
      <c r="D422" t="s">
        <v>65</v>
      </c>
      <c r="E422"/>
      <c r="F422" t="s">
        <v>235</v>
      </c>
      <c r="G422" t="s">
        <v>64</v>
      </c>
      <c r="H422" s="31">
        <v>12</v>
      </c>
      <c r="I422" s="32">
        <v>36</v>
      </c>
      <c r="J422" s="32">
        <v>5.4</v>
      </c>
      <c r="K422" s="33">
        <v>0</v>
      </c>
      <c r="L422" t="s">
        <v>61</v>
      </c>
      <c r="M422" s="33">
        <v>299</v>
      </c>
    </row>
    <row r="423">
      <c r="A423" s="30">
        <v>45957</v>
      </c>
      <c r="B423" s="25">
        <v>45931</v>
      </c>
      <c r="C423" t="s">
        <v>22</v>
      </c>
      <c r="D423" t="s">
        <v>65</v>
      </c>
      <c r="E423"/>
      <c r="F423" t="s">
        <v>235</v>
      </c>
      <c r="G423" t="s">
        <v>67</v>
      </c>
      <c r="H423" s="31">
        <v>4</v>
      </c>
      <c r="I423" s="32">
        <v>56</v>
      </c>
      <c r="J423" s="32">
        <v>21.6</v>
      </c>
      <c r="K423" s="33">
        <v>0</v>
      </c>
      <c r="L423" t="s">
        <v>61</v>
      </c>
      <c r="M423" s="33">
        <v>300</v>
      </c>
    </row>
    <row r="424">
      <c r="A424" s="30">
        <v>45957</v>
      </c>
      <c r="B424" s="25">
        <v>45931</v>
      </c>
      <c r="C424" t="s">
        <v>21</v>
      </c>
      <c r="D424" t="s">
        <v>21</v>
      </c>
      <c r="E424"/>
      <c r="F424" t="s">
        <v>236</v>
      </c>
      <c r="G424" t="s">
        <v>62</v>
      </c>
      <c r="H424" s="31">
        <v>1</v>
      </c>
      <c r="I424" s="32">
        <v>4.95</v>
      </c>
      <c r="J424" s="32">
        <v>1.9</v>
      </c>
      <c r="K424" s="33">
        <v>1</v>
      </c>
      <c r="L424" t="s">
        <v>71</v>
      </c>
      <c r="M424" s="33">
        <v>138</v>
      </c>
    </row>
    <row r="425">
      <c r="A425" s="30">
        <v>45957</v>
      </c>
      <c r="B425" s="25">
        <v>45931</v>
      </c>
      <c r="C425" t="s">
        <v>21</v>
      </c>
      <c r="D425" t="s">
        <v>21</v>
      </c>
      <c r="E425"/>
      <c r="F425" t="s">
        <v>237</v>
      </c>
      <c r="G425" t="s">
        <v>67</v>
      </c>
      <c r="H425" s="31">
        <v>2</v>
      </c>
      <c r="I425" s="32">
        <v>25.2</v>
      </c>
      <c r="J425" s="32">
        <v>10.8</v>
      </c>
      <c r="K425" s="33">
        <v>1</v>
      </c>
      <c r="L425" t="s">
        <v>71</v>
      </c>
      <c r="M425" s="33">
        <v>139</v>
      </c>
    </row>
    <row r="426">
      <c r="A426" s="30">
        <v>45957</v>
      </c>
      <c r="B426" s="25">
        <v>45931</v>
      </c>
      <c r="C426" t="s">
        <v>21</v>
      </c>
      <c r="D426" t="s">
        <v>21</v>
      </c>
      <c r="E426"/>
      <c r="F426" t="s">
        <v>238</v>
      </c>
      <c r="G426" t="s">
        <v>77</v>
      </c>
      <c r="H426" s="31">
        <v>1</v>
      </c>
      <c r="I426" s="32">
        <v>14</v>
      </c>
      <c r="J426" s="32">
        <v>5.5</v>
      </c>
      <c r="K426" s="33">
        <v>1</v>
      </c>
      <c r="L426" t="s">
        <v>71</v>
      </c>
      <c r="M426" s="33">
        <v>140</v>
      </c>
    </row>
    <row r="427">
      <c r="A427" s="30">
        <v>45957</v>
      </c>
      <c r="B427" s="25">
        <v>45931</v>
      </c>
      <c r="C427" t="s">
        <v>21</v>
      </c>
      <c r="D427" t="s">
        <v>21</v>
      </c>
      <c r="E427"/>
      <c r="F427" t="s">
        <v>238</v>
      </c>
      <c r="G427" t="s">
        <v>81</v>
      </c>
      <c r="H427" s="31">
        <v>1</v>
      </c>
      <c r="I427" s="32">
        <v>20</v>
      </c>
      <c r="J427" s="32">
        <v>7.2</v>
      </c>
      <c r="K427" s="33">
        <v>0</v>
      </c>
      <c r="L427" t="s">
        <v>71</v>
      </c>
      <c r="M427" s="33">
        <v>141</v>
      </c>
    </row>
    <row r="428">
      <c r="A428" s="30">
        <v>45958</v>
      </c>
      <c r="B428" s="25">
        <v>45931</v>
      </c>
      <c r="C428" t="s">
        <v>22</v>
      </c>
      <c r="D428" t="s">
        <v>58</v>
      </c>
      <c r="E428"/>
      <c r="F428" t="s">
        <v>239</v>
      </c>
      <c r="G428" t="s">
        <v>63</v>
      </c>
      <c r="H428" s="31">
        <v>15</v>
      </c>
      <c r="I428" s="32">
        <v>61.84</v>
      </c>
      <c r="J428" s="32">
        <v>12.75</v>
      </c>
      <c r="K428" s="33">
        <v>1</v>
      </c>
      <c r="L428" t="s">
        <v>61</v>
      </c>
      <c r="M428" s="33">
        <v>146</v>
      </c>
    </row>
    <row r="429">
      <c r="A429" s="30">
        <v>45958</v>
      </c>
      <c r="B429" s="25">
        <v>45931</v>
      </c>
      <c r="C429" t="s">
        <v>22</v>
      </c>
      <c r="D429" t="s">
        <v>58</v>
      </c>
      <c r="E429"/>
      <c r="F429" t="s">
        <v>239</v>
      </c>
      <c r="G429" t="s">
        <v>68</v>
      </c>
      <c r="H429" s="31">
        <v>36</v>
      </c>
      <c r="I429" s="32">
        <v>171</v>
      </c>
      <c r="J429" s="32">
        <v>34.2</v>
      </c>
      <c r="K429" s="33">
        <v>0</v>
      </c>
      <c r="L429" t="s">
        <v>61</v>
      </c>
      <c r="M429" s="33">
        <v>147</v>
      </c>
    </row>
    <row r="430">
      <c r="A430" s="30">
        <v>45958</v>
      </c>
      <c r="B430" s="25">
        <v>45931</v>
      </c>
      <c r="C430" t="s">
        <v>22</v>
      </c>
      <c r="D430" t="s">
        <v>58</v>
      </c>
      <c r="E430"/>
      <c r="F430" t="s">
        <v>239</v>
      </c>
      <c r="G430" t="s">
        <v>64</v>
      </c>
      <c r="H430" s="31">
        <v>20</v>
      </c>
      <c r="I430" s="32">
        <v>58.2</v>
      </c>
      <c r="J430" s="32">
        <v>9</v>
      </c>
      <c r="K430" s="33">
        <v>0</v>
      </c>
      <c r="L430" t="s">
        <v>61</v>
      </c>
      <c r="M430" s="33">
        <v>148</v>
      </c>
    </row>
    <row r="431">
      <c r="A431" s="30">
        <v>45958</v>
      </c>
      <c r="B431" s="25">
        <v>45931</v>
      </c>
      <c r="C431" t="s">
        <v>22</v>
      </c>
      <c r="D431" t="s">
        <v>58</v>
      </c>
      <c r="E431"/>
      <c r="F431" t="s">
        <v>239</v>
      </c>
      <c r="G431" t="s">
        <v>67</v>
      </c>
      <c r="H431" s="31">
        <v>6</v>
      </c>
      <c r="I431" s="32">
        <v>81.48</v>
      </c>
      <c r="J431" s="32">
        <v>32.4</v>
      </c>
      <c r="K431" s="33">
        <v>0</v>
      </c>
      <c r="L431" t="s">
        <v>61</v>
      </c>
      <c r="M431" s="33">
        <v>149</v>
      </c>
    </row>
    <row r="432">
      <c r="A432" s="30">
        <v>45958</v>
      </c>
      <c r="B432" s="25">
        <v>45931</v>
      </c>
      <c r="C432" t="s">
        <v>22</v>
      </c>
      <c r="D432" t="s">
        <v>65</v>
      </c>
      <c r="E432"/>
      <c r="F432" t="s">
        <v>240</v>
      </c>
      <c r="G432" t="s">
        <v>63</v>
      </c>
      <c r="H432" s="31">
        <v>12</v>
      </c>
      <c r="I432" s="32">
        <v>49.47</v>
      </c>
      <c r="J432" s="32">
        <v>10.2</v>
      </c>
      <c r="K432" s="33">
        <v>1</v>
      </c>
      <c r="L432" t="s">
        <v>61</v>
      </c>
      <c r="M432" s="33">
        <v>301</v>
      </c>
    </row>
    <row r="433">
      <c r="A433" s="30">
        <v>45958</v>
      </c>
      <c r="B433" s="25">
        <v>45931</v>
      </c>
      <c r="C433" t="s">
        <v>22</v>
      </c>
      <c r="D433" t="s">
        <v>65</v>
      </c>
      <c r="E433"/>
      <c r="F433" t="s">
        <v>240</v>
      </c>
      <c r="G433" t="s">
        <v>68</v>
      </c>
      <c r="H433" s="31">
        <v>18</v>
      </c>
      <c r="I433" s="32">
        <v>85.5</v>
      </c>
      <c r="J433" s="32">
        <v>17.1</v>
      </c>
      <c r="K433" s="33">
        <v>0</v>
      </c>
      <c r="L433" t="s">
        <v>61</v>
      </c>
      <c r="M433" s="33">
        <v>302</v>
      </c>
    </row>
    <row r="434">
      <c r="A434" s="30">
        <v>45958</v>
      </c>
      <c r="B434" s="25">
        <v>45931</v>
      </c>
      <c r="C434" t="s">
        <v>22</v>
      </c>
      <c r="D434" t="s">
        <v>65</v>
      </c>
      <c r="E434"/>
      <c r="F434" t="s">
        <v>240</v>
      </c>
      <c r="G434" t="s">
        <v>64</v>
      </c>
      <c r="H434" s="31">
        <v>19</v>
      </c>
      <c r="I434" s="32">
        <v>55.29</v>
      </c>
      <c r="J434" s="32">
        <v>8.55</v>
      </c>
      <c r="K434" s="33">
        <v>0</v>
      </c>
      <c r="L434" t="s">
        <v>61</v>
      </c>
      <c r="M434" s="33">
        <v>303</v>
      </c>
    </row>
    <row r="435">
      <c r="A435" s="30">
        <v>45958</v>
      </c>
      <c r="B435" s="25">
        <v>45931</v>
      </c>
      <c r="C435" t="s">
        <v>22</v>
      </c>
      <c r="D435" t="s">
        <v>65</v>
      </c>
      <c r="E435"/>
      <c r="F435" t="s">
        <v>240</v>
      </c>
      <c r="G435" t="s">
        <v>62</v>
      </c>
      <c r="H435" s="31">
        <v>4</v>
      </c>
      <c r="I435" s="32">
        <v>20.9</v>
      </c>
      <c r="J435" s="32">
        <v>7.6</v>
      </c>
      <c r="K435" s="33">
        <v>0</v>
      </c>
      <c r="L435" t="s">
        <v>61</v>
      </c>
      <c r="M435" s="33">
        <v>304</v>
      </c>
    </row>
    <row r="436">
      <c r="A436" s="30">
        <v>45958</v>
      </c>
      <c r="B436" s="25">
        <v>45931</v>
      </c>
      <c r="C436" t="s">
        <v>22</v>
      </c>
      <c r="D436" t="s">
        <v>65</v>
      </c>
      <c r="E436"/>
      <c r="F436" t="s">
        <v>240</v>
      </c>
      <c r="G436" t="s">
        <v>60</v>
      </c>
      <c r="H436" s="31">
        <v>2</v>
      </c>
      <c r="I436" s="32">
        <v>33</v>
      </c>
      <c r="J436" s="32">
        <v>12.4</v>
      </c>
      <c r="K436" s="33">
        <v>0</v>
      </c>
      <c r="L436" t="s">
        <v>61</v>
      </c>
      <c r="M436" s="33">
        <v>305</v>
      </c>
    </row>
    <row r="437">
      <c r="A437" s="30">
        <v>45958</v>
      </c>
      <c r="B437" s="25">
        <v>45931</v>
      </c>
      <c r="C437" t="s">
        <v>21</v>
      </c>
      <c r="D437" t="s">
        <v>21</v>
      </c>
      <c r="E437"/>
      <c r="F437" t="s">
        <v>241</v>
      </c>
      <c r="G437" t="s">
        <v>111</v>
      </c>
      <c r="H437" s="31">
        <v>3</v>
      </c>
      <c r="I437" s="32">
        <v>52.5</v>
      </c>
      <c r="J437" s="32">
        <v>21.3</v>
      </c>
      <c r="K437" s="33">
        <v>1</v>
      </c>
      <c r="L437" t="s">
        <v>71</v>
      </c>
      <c r="M437" s="33">
        <v>142</v>
      </c>
    </row>
    <row r="438">
      <c r="A438" s="30">
        <v>45958</v>
      </c>
      <c r="B438" s="25">
        <v>45931</v>
      </c>
      <c r="C438" t="s">
        <v>21</v>
      </c>
      <c r="D438" t="s">
        <v>21</v>
      </c>
      <c r="E438"/>
      <c r="F438" t="s">
        <v>241</v>
      </c>
      <c r="G438" t="s">
        <v>60</v>
      </c>
      <c r="H438" s="31">
        <v>2</v>
      </c>
      <c r="I438" s="32">
        <v>33</v>
      </c>
      <c r="J438" s="32">
        <v>12.4</v>
      </c>
      <c r="K438" s="33">
        <v>0</v>
      </c>
      <c r="L438" t="s">
        <v>71</v>
      </c>
      <c r="M438" s="33">
        <v>143</v>
      </c>
    </row>
    <row r="439">
      <c r="A439" s="30">
        <v>45959</v>
      </c>
      <c r="B439" s="25">
        <v>45931</v>
      </c>
      <c r="C439" t="s">
        <v>22</v>
      </c>
      <c r="D439" t="s">
        <v>58</v>
      </c>
      <c r="E439"/>
      <c r="F439" t="s">
        <v>242</v>
      </c>
      <c r="G439" t="s">
        <v>63</v>
      </c>
      <c r="H439" s="31">
        <v>17</v>
      </c>
      <c r="I439" s="32">
        <v>72.25</v>
      </c>
      <c r="J439" s="32">
        <v>14.45</v>
      </c>
      <c r="K439" s="33">
        <v>1</v>
      </c>
      <c r="L439" t="s">
        <v>61</v>
      </c>
      <c r="M439" s="33">
        <v>150</v>
      </c>
    </row>
    <row r="440">
      <c r="A440" s="30">
        <v>45959</v>
      </c>
      <c r="B440" s="25">
        <v>45931</v>
      </c>
      <c r="C440" t="s">
        <v>22</v>
      </c>
      <c r="D440" t="s">
        <v>58</v>
      </c>
      <c r="E440"/>
      <c r="F440" t="s">
        <v>242</v>
      </c>
      <c r="G440" t="s">
        <v>62</v>
      </c>
      <c r="H440" s="31">
        <v>3</v>
      </c>
      <c r="I440" s="32">
        <v>15.68</v>
      </c>
      <c r="J440" s="32">
        <v>5.7</v>
      </c>
      <c r="K440" s="33">
        <v>0</v>
      </c>
      <c r="L440" t="s">
        <v>61</v>
      </c>
      <c r="M440" s="33">
        <v>151</v>
      </c>
    </row>
    <row r="441">
      <c r="A441" s="30">
        <v>45959</v>
      </c>
      <c r="B441" s="25">
        <v>45931</v>
      </c>
      <c r="C441" t="s">
        <v>22</v>
      </c>
      <c r="D441" t="s">
        <v>58</v>
      </c>
      <c r="E441"/>
      <c r="F441" t="s">
        <v>242</v>
      </c>
      <c r="G441" t="s">
        <v>64</v>
      </c>
      <c r="H441" s="31">
        <v>29</v>
      </c>
      <c r="I441" s="32">
        <v>87</v>
      </c>
      <c r="J441" s="32">
        <v>13.05</v>
      </c>
      <c r="K441" s="33">
        <v>0</v>
      </c>
      <c r="L441" t="s">
        <v>61</v>
      </c>
      <c r="M441" s="33">
        <v>152</v>
      </c>
    </row>
    <row r="442">
      <c r="A442" s="30">
        <v>45959</v>
      </c>
      <c r="B442" s="25">
        <v>45931</v>
      </c>
      <c r="C442" t="s">
        <v>22</v>
      </c>
      <c r="D442" t="s">
        <v>58</v>
      </c>
      <c r="E442"/>
      <c r="F442" t="s">
        <v>242</v>
      </c>
      <c r="G442" t="s">
        <v>68</v>
      </c>
      <c r="H442" s="31">
        <v>17</v>
      </c>
      <c r="I442" s="32">
        <v>80.75</v>
      </c>
      <c r="J442" s="32">
        <v>16.15</v>
      </c>
      <c r="K442" s="33">
        <v>0</v>
      </c>
      <c r="L442" t="s">
        <v>61</v>
      </c>
      <c r="M442" s="33">
        <v>153</v>
      </c>
    </row>
    <row r="443">
      <c r="A443" s="30">
        <v>45959</v>
      </c>
      <c r="B443" s="25">
        <v>45931</v>
      </c>
      <c r="C443" t="s">
        <v>22</v>
      </c>
      <c r="D443" t="s">
        <v>65</v>
      </c>
      <c r="E443"/>
      <c r="F443" t="s">
        <v>243</v>
      </c>
      <c r="G443" t="s">
        <v>64</v>
      </c>
      <c r="H443" s="31">
        <v>29</v>
      </c>
      <c r="I443" s="32">
        <v>87</v>
      </c>
      <c r="J443" s="32">
        <v>13.05</v>
      </c>
      <c r="K443" s="33">
        <v>1</v>
      </c>
      <c r="L443" t="s">
        <v>61</v>
      </c>
      <c r="M443" s="33">
        <v>306</v>
      </c>
    </row>
    <row r="444">
      <c r="A444" s="30">
        <v>45959</v>
      </c>
      <c r="B444" s="25">
        <v>45931</v>
      </c>
      <c r="C444" t="s">
        <v>22</v>
      </c>
      <c r="D444" t="s">
        <v>65</v>
      </c>
      <c r="E444"/>
      <c r="F444" t="s">
        <v>243</v>
      </c>
      <c r="G444" t="s">
        <v>63</v>
      </c>
      <c r="H444" s="31">
        <v>29</v>
      </c>
      <c r="I444" s="32">
        <v>123.25</v>
      </c>
      <c r="J444" s="32">
        <v>24.65</v>
      </c>
      <c r="K444" s="33">
        <v>0</v>
      </c>
      <c r="L444" t="s">
        <v>61</v>
      </c>
      <c r="M444" s="33">
        <v>307</v>
      </c>
    </row>
    <row r="445">
      <c r="A445" s="30">
        <v>45959</v>
      </c>
      <c r="B445" s="25">
        <v>45931</v>
      </c>
      <c r="C445" t="s">
        <v>22</v>
      </c>
      <c r="D445" t="s">
        <v>65</v>
      </c>
      <c r="E445"/>
      <c r="F445" t="s">
        <v>243</v>
      </c>
      <c r="G445" t="s">
        <v>60</v>
      </c>
      <c r="H445" s="31">
        <v>4</v>
      </c>
      <c r="I445" s="32">
        <v>66</v>
      </c>
      <c r="J445" s="32">
        <v>24.8</v>
      </c>
      <c r="K445" s="33">
        <v>0</v>
      </c>
      <c r="L445" t="s">
        <v>61</v>
      </c>
      <c r="M445" s="33">
        <v>308</v>
      </c>
    </row>
    <row r="446">
      <c r="A446" s="30">
        <v>45959</v>
      </c>
      <c r="B446" s="25">
        <v>45931</v>
      </c>
      <c r="C446" t="s">
        <v>22</v>
      </c>
      <c r="D446" t="s">
        <v>65</v>
      </c>
      <c r="E446"/>
      <c r="F446" t="s">
        <v>243</v>
      </c>
      <c r="G446" t="s">
        <v>62</v>
      </c>
      <c r="H446" s="31">
        <v>3</v>
      </c>
      <c r="I446" s="32">
        <v>16.5</v>
      </c>
      <c r="J446" s="32">
        <v>5.7</v>
      </c>
      <c r="K446" s="33">
        <v>0</v>
      </c>
      <c r="L446" t="s">
        <v>61</v>
      </c>
      <c r="M446" s="33">
        <v>309</v>
      </c>
    </row>
    <row r="447">
      <c r="A447" s="30">
        <v>45959</v>
      </c>
      <c r="B447" s="25">
        <v>45931</v>
      </c>
      <c r="C447" t="s">
        <v>22</v>
      </c>
      <c r="D447" t="s">
        <v>65</v>
      </c>
      <c r="E447"/>
      <c r="F447" t="s">
        <v>243</v>
      </c>
      <c r="G447" t="s">
        <v>68</v>
      </c>
      <c r="H447" s="31">
        <v>21</v>
      </c>
      <c r="I447" s="32">
        <v>99.75</v>
      </c>
      <c r="J447" s="32">
        <v>19.95</v>
      </c>
      <c r="K447" s="33">
        <v>0</v>
      </c>
      <c r="L447" t="s">
        <v>61</v>
      </c>
      <c r="M447" s="33">
        <v>310</v>
      </c>
    </row>
    <row r="448">
      <c r="A448" s="30">
        <v>45959</v>
      </c>
      <c r="B448" s="25">
        <v>45931</v>
      </c>
      <c r="C448" t="s">
        <v>21</v>
      </c>
      <c r="D448" t="s">
        <v>21</v>
      </c>
      <c r="E448"/>
      <c r="F448" t="s">
        <v>244</v>
      </c>
      <c r="G448" t="s">
        <v>67</v>
      </c>
      <c r="H448" s="31">
        <v>3</v>
      </c>
      <c r="I448" s="32">
        <v>42</v>
      </c>
      <c r="J448" s="32">
        <v>16.2</v>
      </c>
      <c r="K448" s="33">
        <v>1</v>
      </c>
      <c r="L448" t="s">
        <v>71</v>
      </c>
      <c r="M448" s="33">
        <v>144</v>
      </c>
    </row>
    <row r="449">
      <c r="A449" s="30">
        <v>45959</v>
      </c>
      <c r="B449" s="25">
        <v>45931</v>
      </c>
      <c r="C449" t="s">
        <v>21</v>
      </c>
      <c r="D449" t="s">
        <v>21</v>
      </c>
      <c r="E449"/>
      <c r="F449" t="s">
        <v>245</v>
      </c>
      <c r="G449" t="s">
        <v>60</v>
      </c>
      <c r="H449" s="31">
        <v>2</v>
      </c>
      <c r="I449" s="32">
        <v>33</v>
      </c>
      <c r="J449" s="32">
        <v>12.4</v>
      </c>
      <c r="K449" s="33">
        <v>1</v>
      </c>
      <c r="L449" t="s">
        <v>71</v>
      </c>
      <c r="M449" s="33">
        <v>145</v>
      </c>
    </row>
    <row r="450">
      <c r="A450" s="30">
        <v>45959</v>
      </c>
      <c r="B450" s="25">
        <v>45931</v>
      </c>
      <c r="C450" t="s">
        <v>21</v>
      </c>
      <c r="D450" t="s">
        <v>21</v>
      </c>
      <c r="E450"/>
      <c r="F450" t="s">
        <v>245</v>
      </c>
      <c r="G450" t="s">
        <v>81</v>
      </c>
      <c r="H450" s="31">
        <v>1</v>
      </c>
      <c r="I450" s="32">
        <v>20</v>
      </c>
      <c r="J450" s="32">
        <v>7.2</v>
      </c>
      <c r="K450" s="33">
        <v>0</v>
      </c>
      <c r="L450" t="s">
        <v>71</v>
      </c>
      <c r="M450" s="33">
        <v>146</v>
      </c>
    </row>
    <row r="451">
      <c r="A451" s="30">
        <v>45959</v>
      </c>
      <c r="B451" s="25">
        <v>45931</v>
      </c>
      <c r="C451" t="s">
        <v>21</v>
      </c>
      <c r="D451" t="s">
        <v>21</v>
      </c>
      <c r="E451"/>
      <c r="F451" t="s">
        <v>246</v>
      </c>
      <c r="G451" t="s">
        <v>70</v>
      </c>
      <c r="H451" s="31">
        <v>2</v>
      </c>
      <c r="I451" s="32">
        <v>33</v>
      </c>
      <c r="J451" s="32">
        <v>12.6</v>
      </c>
      <c r="K451" s="33">
        <v>1</v>
      </c>
      <c r="L451" t="s">
        <v>71</v>
      </c>
      <c r="M451" s="33">
        <v>147</v>
      </c>
    </row>
    <row r="452">
      <c r="A452" s="30">
        <v>45959</v>
      </c>
      <c r="B452" s="25">
        <v>45931</v>
      </c>
      <c r="C452" t="s">
        <v>21</v>
      </c>
      <c r="D452" t="s">
        <v>21</v>
      </c>
      <c r="E452"/>
      <c r="F452" t="s">
        <v>247</v>
      </c>
      <c r="G452" t="s">
        <v>67</v>
      </c>
      <c r="H452" s="31">
        <v>3</v>
      </c>
      <c r="I452" s="32">
        <v>42</v>
      </c>
      <c r="J452" s="32">
        <v>16.2</v>
      </c>
      <c r="K452" s="33">
        <v>1</v>
      </c>
      <c r="L452" t="s">
        <v>71</v>
      </c>
      <c r="M452" s="33">
        <v>148</v>
      </c>
    </row>
    <row r="453">
      <c r="A453" s="30">
        <v>45959</v>
      </c>
      <c r="B453" s="25">
        <v>45931</v>
      </c>
      <c r="C453" t="s">
        <v>21</v>
      </c>
      <c r="D453" t="s">
        <v>21</v>
      </c>
      <c r="E453"/>
      <c r="F453" t="s">
        <v>247</v>
      </c>
      <c r="G453" t="s">
        <v>67</v>
      </c>
      <c r="H453" s="31">
        <v>1</v>
      </c>
      <c r="I453" s="32">
        <v>14</v>
      </c>
      <c r="J453" s="32">
        <v>5.4</v>
      </c>
      <c r="K453" s="33">
        <v>0</v>
      </c>
      <c r="L453" t="s">
        <v>71</v>
      </c>
      <c r="M453" s="33">
        <v>149</v>
      </c>
    </row>
    <row r="454">
      <c r="A454" s="30">
        <v>45959</v>
      </c>
      <c r="B454" s="25">
        <v>45931</v>
      </c>
      <c r="C454" t="s">
        <v>21</v>
      </c>
      <c r="D454" t="s">
        <v>21</v>
      </c>
      <c r="E454"/>
      <c r="F454" t="s">
        <v>248</v>
      </c>
      <c r="G454" t="s">
        <v>60</v>
      </c>
      <c r="H454" s="31">
        <v>2</v>
      </c>
      <c r="I454" s="32">
        <v>33</v>
      </c>
      <c r="J454" s="32">
        <v>12.4</v>
      </c>
      <c r="K454" s="33">
        <v>1</v>
      </c>
      <c r="L454" t="s">
        <v>71</v>
      </c>
      <c r="M454" s="33">
        <v>150</v>
      </c>
    </row>
    <row r="455">
      <c r="A455" s="30">
        <v>45959</v>
      </c>
      <c r="B455" s="25">
        <v>45931</v>
      </c>
      <c r="C455" t="s">
        <v>21</v>
      </c>
      <c r="D455" t="s">
        <v>21</v>
      </c>
      <c r="E455"/>
      <c r="F455" t="s">
        <v>248</v>
      </c>
      <c r="G455" t="s">
        <v>60</v>
      </c>
      <c r="H455" s="31">
        <v>3</v>
      </c>
      <c r="I455" s="32">
        <v>49.5</v>
      </c>
      <c r="J455" s="32">
        <v>18.6</v>
      </c>
      <c r="K455" s="33">
        <v>0</v>
      </c>
      <c r="L455" t="s">
        <v>71</v>
      </c>
      <c r="M455" s="33">
        <v>151</v>
      </c>
    </row>
    <row r="456">
      <c r="A456" s="30">
        <v>45959</v>
      </c>
      <c r="B456" s="25">
        <v>45931</v>
      </c>
      <c r="C456" t="s">
        <v>21</v>
      </c>
      <c r="D456" t="s">
        <v>21</v>
      </c>
      <c r="E456"/>
      <c r="F456" t="s">
        <v>248</v>
      </c>
      <c r="G456" t="s">
        <v>62</v>
      </c>
      <c r="H456" s="31">
        <v>1</v>
      </c>
      <c r="I456" s="32">
        <v>5.5</v>
      </c>
      <c r="J456" s="32">
        <v>1.9</v>
      </c>
      <c r="K456" s="33">
        <v>0</v>
      </c>
      <c r="L456" t="s">
        <v>71</v>
      </c>
      <c r="M456" s="33">
        <v>152</v>
      </c>
    </row>
    <row r="457">
      <c r="A457" s="30">
        <v>45959</v>
      </c>
      <c r="B457" s="25">
        <v>45931</v>
      </c>
      <c r="C457" t="s">
        <v>21</v>
      </c>
      <c r="D457" t="s">
        <v>21</v>
      </c>
      <c r="E457"/>
      <c r="F457" t="s">
        <v>249</v>
      </c>
      <c r="G457" t="s">
        <v>81</v>
      </c>
      <c r="H457" s="31">
        <v>1</v>
      </c>
      <c r="I457" s="32">
        <v>20</v>
      </c>
      <c r="J457" s="32">
        <v>7.2</v>
      </c>
      <c r="K457" s="33">
        <v>1</v>
      </c>
      <c r="L457" t="s">
        <v>71</v>
      </c>
      <c r="M457" s="33">
        <v>153</v>
      </c>
    </row>
    <row r="458">
      <c r="A458" s="30">
        <v>45960</v>
      </c>
      <c r="B458" s="25">
        <v>45931</v>
      </c>
      <c r="C458" t="s">
        <v>22</v>
      </c>
      <c r="D458" t="s">
        <v>58</v>
      </c>
      <c r="E458"/>
      <c r="F458" t="s">
        <v>250</v>
      </c>
      <c r="G458" t="s">
        <v>60</v>
      </c>
      <c r="H458" s="31">
        <v>4</v>
      </c>
      <c r="I458" s="32">
        <v>66</v>
      </c>
      <c r="J458" s="32">
        <v>24.8</v>
      </c>
      <c r="K458" s="33">
        <v>1</v>
      </c>
      <c r="L458" t="s">
        <v>61</v>
      </c>
      <c r="M458" s="33">
        <v>154</v>
      </c>
    </row>
    <row r="459">
      <c r="A459" s="30">
        <v>45960</v>
      </c>
      <c r="B459" s="25">
        <v>45931</v>
      </c>
      <c r="C459" t="s">
        <v>22</v>
      </c>
      <c r="D459" t="s">
        <v>58</v>
      </c>
      <c r="E459"/>
      <c r="F459" t="s">
        <v>250</v>
      </c>
      <c r="G459" t="s">
        <v>67</v>
      </c>
      <c r="H459" s="31">
        <v>3</v>
      </c>
      <c r="I459" s="32">
        <v>39.9</v>
      </c>
      <c r="J459" s="32">
        <v>16.2</v>
      </c>
      <c r="K459" s="33">
        <v>0</v>
      </c>
      <c r="L459" t="s">
        <v>61</v>
      </c>
      <c r="M459" s="33">
        <v>155</v>
      </c>
    </row>
    <row r="460">
      <c r="A460" s="30">
        <v>45960</v>
      </c>
      <c r="B460" s="25">
        <v>45931</v>
      </c>
      <c r="C460" t="s">
        <v>22</v>
      </c>
      <c r="D460" t="s">
        <v>58</v>
      </c>
      <c r="E460"/>
      <c r="F460" t="s">
        <v>250</v>
      </c>
      <c r="G460" t="s">
        <v>64</v>
      </c>
      <c r="H460" s="31">
        <v>36</v>
      </c>
      <c r="I460" s="32">
        <v>104.76</v>
      </c>
      <c r="J460" s="32">
        <v>16.2</v>
      </c>
      <c r="K460" s="33">
        <v>0</v>
      </c>
      <c r="L460" t="s">
        <v>61</v>
      </c>
      <c r="M460" s="33">
        <v>156</v>
      </c>
    </row>
    <row r="461">
      <c r="A461" s="30">
        <v>45960</v>
      </c>
      <c r="B461" s="25">
        <v>45931</v>
      </c>
      <c r="C461" t="s">
        <v>22</v>
      </c>
      <c r="D461" t="s">
        <v>58</v>
      </c>
      <c r="E461"/>
      <c r="F461" t="s">
        <v>250</v>
      </c>
      <c r="G461" t="s">
        <v>68</v>
      </c>
      <c r="H461" s="31">
        <v>27</v>
      </c>
      <c r="I461" s="32">
        <v>124.4</v>
      </c>
      <c r="J461" s="32">
        <v>25.65</v>
      </c>
      <c r="K461" s="33">
        <v>0</v>
      </c>
      <c r="L461" t="s">
        <v>61</v>
      </c>
      <c r="M461" s="33">
        <v>157</v>
      </c>
    </row>
    <row r="462">
      <c r="A462" s="30">
        <v>45960</v>
      </c>
      <c r="B462" s="25">
        <v>45931</v>
      </c>
      <c r="C462" t="s">
        <v>22</v>
      </c>
      <c r="D462" t="s">
        <v>58</v>
      </c>
      <c r="E462"/>
      <c r="F462" t="s">
        <v>250</v>
      </c>
      <c r="G462" t="s">
        <v>63</v>
      </c>
      <c r="H462" s="31">
        <v>19</v>
      </c>
      <c r="I462" s="32">
        <v>76.71</v>
      </c>
      <c r="J462" s="32">
        <v>16.15</v>
      </c>
      <c r="K462" s="33">
        <v>0</v>
      </c>
      <c r="L462" t="s">
        <v>61</v>
      </c>
      <c r="M462" s="33">
        <v>158</v>
      </c>
    </row>
    <row r="463">
      <c r="A463" s="30">
        <v>45960</v>
      </c>
      <c r="B463" s="25">
        <v>45931</v>
      </c>
      <c r="C463" t="s">
        <v>22</v>
      </c>
      <c r="D463" t="s">
        <v>58</v>
      </c>
      <c r="E463"/>
      <c r="F463" t="s">
        <v>250</v>
      </c>
      <c r="G463" t="s">
        <v>62</v>
      </c>
      <c r="H463" s="31">
        <v>6</v>
      </c>
      <c r="I463" s="32">
        <v>33</v>
      </c>
      <c r="J463" s="32">
        <v>11.4</v>
      </c>
      <c r="K463" s="33">
        <v>0</v>
      </c>
      <c r="L463" t="s">
        <v>61</v>
      </c>
      <c r="M463" s="33">
        <v>159</v>
      </c>
    </row>
    <row r="464">
      <c r="A464" s="30">
        <v>45960</v>
      </c>
      <c r="B464" s="25">
        <v>45931</v>
      </c>
      <c r="C464" t="s">
        <v>22</v>
      </c>
      <c r="D464" t="s">
        <v>65</v>
      </c>
      <c r="E464"/>
      <c r="F464" t="s">
        <v>251</v>
      </c>
      <c r="G464" t="s">
        <v>63</v>
      </c>
      <c r="H464" s="31">
        <v>17</v>
      </c>
      <c r="I464" s="32">
        <v>72.25</v>
      </c>
      <c r="J464" s="32">
        <v>14.45</v>
      </c>
      <c r="K464" s="33">
        <v>1</v>
      </c>
      <c r="L464" t="s">
        <v>61</v>
      </c>
      <c r="M464" s="33">
        <v>311</v>
      </c>
    </row>
    <row r="465">
      <c r="A465" s="30">
        <v>45960</v>
      </c>
      <c r="B465" s="25">
        <v>45931</v>
      </c>
      <c r="C465" t="s">
        <v>22</v>
      </c>
      <c r="D465" t="s">
        <v>65</v>
      </c>
      <c r="E465"/>
      <c r="F465" t="s">
        <v>251</v>
      </c>
      <c r="G465" t="s">
        <v>60</v>
      </c>
      <c r="H465" s="31">
        <v>2</v>
      </c>
      <c r="I465" s="32">
        <v>33</v>
      </c>
      <c r="J465" s="32">
        <v>12.4</v>
      </c>
      <c r="K465" s="33">
        <v>0</v>
      </c>
      <c r="L465" t="s">
        <v>61</v>
      </c>
      <c r="M465" s="33">
        <v>312</v>
      </c>
    </row>
    <row r="466">
      <c r="A466" s="30">
        <v>45960</v>
      </c>
      <c r="B466" s="25">
        <v>45931</v>
      </c>
      <c r="C466" t="s">
        <v>22</v>
      </c>
      <c r="D466" t="s">
        <v>65</v>
      </c>
      <c r="E466"/>
      <c r="F466" t="s">
        <v>251</v>
      </c>
      <c r="G466" t="s">
        <v>64</v>
      </c>
      <c r="H466" s="31">
        <v>13</v>
      </c>
      <c r="I466" s="32">
        <v>39</v>
      </c>
      <c r="J466" s="32">
        <v>5.85</v>
      </c>
      <c r="K466" s="33">
        <v>0</v>
      </c>
      <c r="L466" t="s">
        <v>61</v>
      </c>
      <c r="M466" s="33">
        <v>313</v>
      </c>
    </row>
    <row r="467">
      <c r="A467" s="30">
        <v>45960</v>
      </c>
      <c r="B467" s="25">
        <v>45931</v>
      </c>
      <c r="C467" t="s">
        <v>22</v>
      </c>
      <c r="D467" t="s">
        <v>65</v>
      </c>
      <c r="E467"/>
      <c r="F467" t="s">
        <v>251</v>
      </c>
      <c r="G467" t="s">
        <v>68</v>
      </c>
      <c r="H467" s="31">
        <v>26</v>
      </c>
      <c r="I467" s="32">
        <v>119.8</v>
      </c>
      <c r="J467" s="32">
        <v>24.7</v>
      </c>
      <c r="K467" s="33">
        <v>0</v>
      </c>
      <c r="L467" t="s">
        <v>61</v>
      </c>
      <c r="M467" s="33">
        <v>314</v>
      </c>
    </row>
    <row r="468">
      <c r="A468" s="30">
        <v>45960</v>
      </c>
      <c r="B468" s="25">
        <v>45931</v>
      </c>
      <c r="C468" t="s">
        <v>22</v>
      </c>
      <c r="D468" t="s">
        <v>65</v>
      </c>
      <c r="E468"/>
      <c r="F468" t="s">
        <v>251</v>
      </c>
      <c r="G468" t="s">
        <v>62</v>
      </c>
      <c r="H468" s="31">
        <v>2</v>
      </c>
      <c r="I468" s="32">
        <v>10.45</v>
      </c>
      <c r="J468" s="32">
        <v>3.8</v>
      </c>
      <c r="K468" s="33">
        <v>0</v>
      </c>
      <c r="L468" t="s">
        <v>61</v>
      </c>
      <c r="M468" s="33">
        <v>315</v>
      </c>
    </row>
    <row r="469">
      <c r="A469" s="30">
        <v>45960</v>
      </c>
      <c r="B469" s="25">
        <v>45931</v>
      </c>
      <c r="C469" t="s">
        <v>22</v>
      </c>
      <c r="D469" t="s">
        <v>65</v>
      </c>
      <c r="E469"/>
      <c r="F469" t="s">
        <v>251</v>
      </c>
      <c r="G469" t="s">
        <v>67</v>
      </c>
      <c r="H469" s="31">
        <v>2</v>
      </c>
      <c r="I469" s="32">
        <v>26.6</v>
      </c>
      <c r="J469" s="32">
        <v>10.8</v>
      </c>
      <c r="K469" s="33">
        <v>0</v>
      </c>
      <c r="L469" t="s">
        <v>61</v>
      </c>
      <c r="M469" s="33">
        <v>316</v>
      </c>
    </row>
    <row r="470">
      <c r="A470" s="30">
        <v>45960</v>
      </c>
      <c r="B470" s="25">
        <v>45931</v>
      </c>
      <c r="C470" t="s">
        <v>21</v>
      </c>
      <c r="D470" t="s">
        <v>21</v>
      </c>
      <c r="E470"/>
      <c r="F470" t="s">
        <v>252</v>
      </c>
      <c r="G470" t="s">
        <v>111</v>
      </c>
      <c r="H470" s="31">
        <v>3</v>
      </c>
      <c r="I470" s="32">
        <v>52.5</v>
      </c>
      <c r="J470" s="32">
        <v>21.3</v>
      </c>
      <c r="K470" s="33">
        <v>1</v>
      </c>
      <c r="L470" t="s">
        <v>71</v>
      </c>
      <c r="M470" s="33">
        <v>154</v>
      </c>
    </row>
    <row r="471">
      <c r="A471" s="30">
        <v>45960</v>
      </c>
      <c r="B471" s="25">
        <v>45931</v>
      </c>
      <c r="C471" t="s">
        <v>21</v>
      </c>
      <c r="D471" t="s">
        <v>21</v>
      </c>
      <c r="E471"/>
      <c r="F471" t="s">
        <v>252</v>
      </c>
      <c r="G471" t="s">
        <v>60</v>
      </c>
      <c r="H471" s="31">
        <v>2</v>
      </c>
      <c r="I471" s="32">
        <v>33</v>
      </c>
      <c r="J471" s="32">
        <v>12.4</v>
      </c>
      <c r="K471" s="33">
        <v>0</v>
      </c>
      <c r="L471" t="s">
        <v>71</v>
      </c>
      <c r="M471" s="33">
        <v>155</v>
      </c>
    </row>
    <row r="472">
      <c r="A472" s="30">
        <v>45960</v>
      </c>
      <c r="B472" s="25">
        <v>45931</v>
      </c>
      <c r="C472" t="s">
        <v>21</v>
      </c>
      <c r="D472" t="s">
        <v>21</v>
      </c>
      <c r="E472"/>
      <c r="F472" t="s">
        <v>252</v>
      </c>
      <c r="G472" t="s">
        <v>111</v>
      </c>
      <c r="H472" s="31">
        <v>2</v>
      </c>
      <c r="I472" s="32">
        <v>35</v>
      </c>
      <c r="J472" s="32">
        <v>14.2</v>
      </c>
      <c r="K472" s="33">
        <v>0</v>
      </c>
      <c r="L472" t="s">
        <v>71</v>
      </c>
      <c r="M472" s="33">
        <v>156</v>
      </c>
    </row>
    <row r="473">
      <c r="A473" s="30">
        <v>45960</v>
      </c>
      <c r="B473" s="25">
        <v>45931</v>
      </c>
      <c r="C473" t="s">
        <v>21</v>
      </c>
      <c r="D473" t="s">
        <v>21</v>
      </c>
      <c r="E473"/>
      <c r="F473" t="s">
        <v>253</v>
      </c>
      <c r="G473" t="s">
        <v>60</v>
      </c>
      <c r="H473" s="31">
        <v>1</v>
      </c>
      <c r="I473" s="32">
        <v>16.5</v>
      </c>
      <c r="J473" s="32">
        <v>6.2</v>
      </c>
      <c r="K473" s="33">
        <v>1</v>
      </c>
      <c r="L473" t="s">
        <v>71</v>
      </c>
      <c r="M473" s="33">
        <v>157</v>
      </c>
    </row>
    <row r="474">
      <c r="A474" s="30">
        <v>45960</v>
      </c>
      <c r="B474" s="25">
        <v>45931</v>
      </c>
      <c r="C474" t="s">
        <v>21</v>
      </c>
      <c r="D474" t="s">
        <v>21</v>
      </c>
      <c r="E474"/>
      <c r="F474" t="s">
        <v>254</v>
      </c>
      <c r="G474" t="s">
        <v>62</v>
      </c>
      <c r="H474" s="31">
        <v>1</v>
      </c>
      <c r="I474" s="32">
        <v>4.95</v>
      </c>
      <c r="J474" s="32">
        <v>1.9</v>
      </c>
      <c r="K474" s="33">
        <v>1</v>
      </c>
      <c r="L474" t="s">
        <v>71</v>
      </c>
      <c r="M474" s="33">
        <v>158</v>
      </c>
    </row>
    <row r="475">
      <c r="A475" s="30">
        <v>45960</v>
      </c>
      <c r="B475" s="25">
        <v>45931</v>
      </c>
      <c r="C475" t="s">
        <v>21</v>
      </c>
      <c r="D475" t="s">
        <v>21</v>
      </c>
      <c r="E475"/>
      <c r="F475" t="s">
        <v>255</v>
      </c>
      <c r="G475" t="s">
        <v>67</v>
      </c>
      <c r="H475" s="31">
        <v>2</v>
      </c>
      <c r="I475" s="32">
        <v>28</v>
      </c>
      <c r="J475" s="32">
        <v>10.8</v>
      </c>
      <c r="K475" s="33">
        <v>1</v>
      </c>
      <c r="L475" t="s">
        <v>71</v>
      </c>
      <c r="M475" s="33">
        <v>159</v>
      </c>
    </row>
    <row r="476">
      <c r="A476" s="30">
        <v>45960</v>
      </c>
      <c r="B476" s="25">
        <v>45931</v>
      </c>
      <c r="C476" t="s">
        <v>21</v>
      </c>
      <c r="D476" t="s">
        <v>21</v>
      </c>
      <c r="E476"/>
      <c r="F476" t="s">
        <v>255</v>
      </c>
      <c r="G476" t="s">
        <v>111</v>
      </c>
      <c r="H476" s="31">
        <v>1</v>
      </c>
      <c r="I476" s="32">
        <v>17.5</v>
      </c>
      <c r="J476" s="32">
        <v>7.1</v>
      </c>
      <c r="K476" s="33">
        <v>0</v>
      </c>
      <c r="L476" t="s">
        <v>71</v>
      </c>
      <c r="M476" s="33">
        <v>160</v>
      </c>
    </row>
    <row r="477">
      <c r="A477" s="30">
        <v>45960</v>
      </c>
      <c r="B477" s="25">
        <v>45931</v>
      </c>
      <c r="C477" t="s">
        <v>21</v>
      </c>
      <c r="D477" t="s">
        <v>21</v>
      </c>
      <c r="E477"/>
      <c r="F477" t="s">
        <v>256</v>
      </c>
      <c r="G477" t="s">
        <v>60</v>
      </c>
      <c r="H477" s="31">
        <v>1</v>
      </c>
      <c r="I477" s="32">
        <v>16.5</v>
      </c>
      <c r="J477" s="32">
        <v>6.2</v>
      </c>
      <c r="K477" s="33">
        <v>1</v>
      </c>
      <c r="L477" t="s">
        <v>71</v>
      </c>
      <c r="M477" s="33">
        <v>161</v>
      </c>
    </row>
    <row r="478">
      <c r="A478" s="30">
        <v>45960</v>
      </c>
      <c r="B478" s="25">
        <v>45931</v>
      </c>
      <c r="C478" t="s">
        <v>21</v>
      </c>
      <c r="D478" t="s">
        <v>21</v>
      </c>
      <c r="E478"/>
      <c r="F478" t="s">
        <v>257</v>
      </c>
      <c r="G478" t="s">
        <v>111</v>
      </c>
      <c r="H478" s="31">
        <v>1</v>
      </c>
      <c r="I478" s="32">
        <v>15.75</v>
      </c>
      <c r="J478" s="32">
        <v>7.1</v>
      </c>
      <c r="K478" s="33">
        <v>1</v>
      </c>
      <c r="L478" t="s">
        <v>71</v>
      </c>
      <c r="M478" s="33">
        <v>162</v>
      </c>
    </row>
    <row r="479">
      <c r="A479" s="30">
        <v>45960</v>
      </c>
      <c r="B479" s="25">
        <v>45931</v>
      </c>
      <c r="C479" t="s">
        <v>21</v>
      </c>
      <c r="D479" t="s">
        <v>21</v>
      </c>
      <c r="E479"/>
      <c r="F479" t="s">
        <v>258</v>
      </c>
      <c r="G479" t="s">
        <v>62</v>
      </c>
      <c r="H479" s="31">
        <v>3</v>
      </c>
      <c r="I479" s="32">
        <v>16.5</v>
      </c>
      <c r="J479" s="32">
        <v>5.7</v>
      </c>
      <c r="K479" s="33">
        <v>1</v>
      </c>
      <c r="L479" t="s">
        <v>71</v>
      </c>
      <c r="M479" s="33">
        <v>163</v>
      </c>
    </row>
    <row r="480">
      <c r="A480" s="30">
        <v>45960</v>
      </c>
      <c r="B480" s="25">
        <v>45931</v>
      </c>
      <c r="C480" t="s">
        <v>21</v>
      </c>
      <c r="D480" t="s">
        <v>21</v>
      </c>
      <c r="E480"/>
      <c r="F480" t="s">
        <v>259</v>
      </c>
      <c r="G480" t="s">
        <v>77</v>
      </c>
      <c r="H480" s="31">
        <v>3</v>
      </c>
      <c r="I480" s="32">
        <v>42</v>
      </c>
      <c r="J480" s="32">
        <v>16.5</v>
      </c>
      <c r="K480" s="33">
        <v>1</v>
      </c>
      <c r="L480" t="s">
        <v>71</v>
      </c>
      <c r="M480" s="33">
        <v>164</v>
      </c>
    </row>
    <row r="481">
      <c r="A481" s="30">
        <v>45960</v>
      </c>
      <c r="B481" s="25">
        <v>45931</v>
      </c>
      <c r="C481" t="s">
        <v>21</v>
      </c>
      <c r="D481" t="s">
        <v>21</v>
      </c>
      <c r="E481"/>
      <c r="F481" t="s">
        <v>260</v>
      </c>
      <c r="G481" t="s">
        <v>60</v>
      </c>
      <c r="H481" s="31">
        <v>2</v>
      </c>
      <c r="I481" s="32">
        <v>33</v>
      </c>
      <c r="J481" s="32">
        <v>12.4</v>
      </c>
      <c r="K481" s="33">
        <v>1</v>
      </c>
      <c r="L481" t="s">
        <v>71</v>
      </c>
      <c r="M481" s="33">
        <v>165</v>
      </c>
    </row>
    <row r="482">
      <c r="A482" s="30">
        <v>45960</v>
      </c>
      <c r="B482" s="25">
        <v>45931</v>
      </c>
      <c r="C482" t="s">
        <v>21</v>
      </c>
      <c r="D482" t="s">
        <v>21</v>
      </c>
      <c r="E482"/>
      <c r="F482" t="s">
        <v>261</v>
      </c>
      <c r="G482" t="s">
        <v>60</v>
      </c>
      <c r="H482" s="31">
        <v>3</v>
      </c>
      <c r="I482" s="32">
        <v>49.5</v>
      </c>
      <c r="J482" s="32">
        <v>18.6</v>
      </c>
      <c r="K482" s="33">
        <v>1</v>
      </c>
      <c r="L482" t="s">
        <v>71</v>
      </c>
      <c r="M482" s="33">
        <v>166</v>
      </c>
    </row>
    <row r="483">
      <c r="A483" s="30">
        <v>45960</v>
      </c>
      <c r="B483" s="25">
        <v>45931</v>
      </c>
      <c r="C483" t="s">
        <v>21</v>
      </c>
      <c r="D483" t="s">
        <v>21</v>
      </c>
      <c r="E483"/>
      <c r="F483" t="s">
        <v>262</v>
      </c>
      <c r="G483" t="s">
        <v>70</v>
      </c>
      <c r="H483" s="31">
        <v>2</v>
      </c>
      <c r="I483" s="32">
        <v>33</v>
      </c>
      <c r="J483" s="32">
        <v>12.6</v>
      </c>
      <c r="K483" s="33">
        <v>1</v>
      </c>
      <c r="L483" t="s">
        <v>71</v>
      </c>
      <c r="M483" s="33">
        <v>167</v>
      </c>
    </row>
    <row r="484">
      <c r="A484" s="30">
        <v>45960</v>
      </c>
      <c r="B484" s="25">
        <v>45931</v>
      </c>
      <c r="C484" t="s">
        <v>21</v>
      </c>
      <c r="D484" t="s">
        <v>21</v>
      </c>
      <c r="E484"/>
      <c r="F484" t="s">
        <v>263</v>
      </c>
      <c r="G484" t="s">
        <v>70</v>
      </c>
      <c r="H484" s="31">
        <v>2</v>
      </c>
      <c r="I484" s="32">
        <v>33</v>
      </c>
      <c r="J484" s="32">
        <v>12.6</v>
      </c>
      <c r="K484" s="33">
        <v>1</v>
      </c>
      <c r="L484" t="s">
        <v>71</v>
      </c>
      <c r="M484" s="33">
        <v>168</v>
      </c>
    </row>
    <row r="485">
      <c r="A485" s="30">
        <v>45960</v>
      </c>
      <c r="B485" s="25">
        <v>45931</v>
      </c>
      <c r="C485" t="s">
        <v>21</v>
      </c>
      <c r="D485" t="s">
        <v>21</v>
      </c>
      <c r="E485"/>
      <c r="F485" t="s">
        <v>263</v>
      </c>
      <c r="G485" t="s">
        <v>67</v>
      </c>
      <c r="H485" s="31">
        <v>1</v>
      </c>
      <c r="I485" s="32">
        <v>14</v>
      </c>
      <c r="J485" s="32">
        <v>5.4</v>
      </c>
      <c r="K485" s="33">
        <v>0</v>
      </c>
      <c r="L485" t="s">
        <v>71</v>
      </c>
      <c r="M485" s="33">
        <v>169</v>
      </c>
    </row>
    <row r="486">
      <c r="A486" s="30">
        <v>45961</v>
      </c>
      <c r="B486" s="25">
        <v>45931</v>
      </c>
      <c r="C486" t="s">
        <v>22</v>
      </c>
      <c r="D486" t="s">
        <v>58</v>
      </c>
      <c r="E486"/>
      <c r="F486" t="s">
        <v>264</v>
      </c>
      <c r="G486" t="s">
        <v>63</v>
      </c>
      <c r="H486" s="31">
        <v>34</v>
      </c>
      <c r="I486" s="32">
        <v>144.5</v>
      </c>
      <c r="J486" s="32">
        <v>28.9</v>
      </c>
      <c r="K486" s="33">
        <v>1</v>
      </c>
      <c r="L486" t="s">
        <v>61</v>
      </c>
      <c r="M486" s="33">
        <v>160</v>
      </c>
    </row>
    <row r="487">
      <c r="A487" s="30">
        <v>45961</v>
      </c>
      <c r="B487" s="25">
        <v>45931</v>
      </c>
      <c r="C487" t="s">
        <v>22</v>
      </c>
      <c r="D487" t="s">
        <v>58</v>
      </c>
      <c r="E487"/>
      <c r="F487" t="s">
        <v>264</v>
      </c>
      <c r="G487" t="s">
        <v>68</v>
      </c>
      <c r="H487" s="31">
        <v>39</v>
      </c>
      <c r="I487" s="32">
        <v>175.99</v>
      </c>
      <c r="J487" s="32">
        <v>37.05</v>
      </c>
      <c r="K487" s="33">
        <v>0</v>
      </c>
      <c r="L487" t="s">
        <v>61</v>
      </c>
      <c r="M487" s="33">
        <v>161</v>
      </c>
    </row>
    <row r="488">
      <c r="A488" s="30">
        <v>45961</v>
      </c>
      <c r="B488" s="25">
        <v>45931</v>
      </c>
      <c r="C488" t="s">
        <v>22</v>
      </c>
      <c r="D488" t="s">
        <v>58</v>
      </c>
      <c r="E488"/>
      <c r="F488" t="s">
        <v>264</v>
      </c>
      <c r="G488" t="s">
        <v>64</v>
      </c>
      <c r="H488" s="31">
        <v>33</v>
      </c>
      <c r="I488" s="32">
        <v>96.03</v>
      </c>
      <c r="J488" s="32">
        <v>14.85</v>
      </c>
      <c r="K488" s="33">
        <v>0</v>
      </c>
      <c r="L488" t="s">
        <v>61</v>
      </c>
      <c r="M488" s="33">
        <v>162</v>
      </c>
    </row>
    <row r="489">
      <c r="A489" s="30">
        <v>45961</v>
      </c>
      <c r="B489" s="25">
        <v>45931</v>
      </c>
      <c r="C489" t="s">
        <v>22</v>
      </c>
      <c r="D489" t="s">
        <v>58</v>
      </c>
      <c r="E489"/>
      <c r="F489" t="s">
        <v>264</v>
      </c>
      <c r="G489" t="s">
        <v>62</v>
      </c>
      <c r="H489" s="31">
        <v>5</v>
      </c>
      <c r="I489" s="32">
        <v>26.13</v>
      </c>
      <c r="J489" s="32">
        <v>9.5</v>
      </c>
      <c r="K489" s="33">
        <v>0</v>
      </c>
      <c r="L489" t="s">
        <v>61</v>
      </c>
      <c r="M489" s="33">
        <v>163</v>
      </c>
    </row>
    <row r="490">
      <c r="A490" s="30">
        <v>45961</v>
      </c>
      <c r="B490" s="25">
        <v>45931</v>
      </c>
      <c r="C490" t="s">
        <v>22</v>
      </c>
      <c r="D490" t="s">
        <v>58</v>
      </c>
      <c r="E490"/>
      <c r="F490" t="s">
        <v>264</v>
      </c>
      <c r="G490" t="s">
        <v>67</v>
      </c>
      <c r="H490" s="31">
        <v>3</v>
      </c>
      <c r="I490" s="32">
        <v>40.74</v>
      </c>
      <c r="J490" s="32">
        <v>16.2</v>
      </c>
      <c r="K490" s="33">
        <v>0</v>
      </c>
      <c r="L490" t="s">
        <v>61</v>
      </c>
      <c r="M490" s="33">
        <v>164</v>
      </c>
    </row>
    <row r="491">
      <c r="A491" s="30">
        <v>45961</v>
      </c>
      <c r="B491" s="25">
        <v>45931</v>
      </c>
      <c r="C491" t="s">
        <v>22</v>
      </c>
      <c r="D491" t="s">
        <v>65</v>
      </c>
      <c r="E491"/>
      <c r="F491" t="s">
        <v>265</v>
      </c>
      <c r="G491" t="s">
        <v>64</v>
      </c>
      <c r="H491" s="31">
        <v>13</v>
      </c>
      <c r="I491" s="32">
        <v>39</v>
      </c>
      <c r="J491" s="32">
        <v>5.85</v>
      </c>
      <c r="K491" s="33">
        <v>1</v>
      </c>
      <c r="L491" t="s">
        <v>61</v>
      </c>
      <c r="M491" s="33">
        <v>317</v>
      </c>
    </row>
    <row r="492">
      <c r="A492" s="30">
        <v>45961</v>
      </c>
      <c r="B492" s="25">
        <v>45931</v>
      </c>
      <c r="C492" t="s">
        <v>22</v>
      </c>
      <c r="D492" t="s">
        <v>65</v>
      </c>
      <c r="E492"/>
      <c r="F492" t="s">
        <v>265</v>
      </c>
      <c r="G492" t="s">
        <v>63</v>
      </c>
      <c r="H492" s="31">
        <v>11</v>
      </c>
      <c r="I492" s="32">
        <v>44.41</v>
      </c>
      <c r="J492" s="32">
        <v>9.35</v>
      </c>
      <c r="K492" s="33">
        <v>0</v>
      </c>
      <c r="L492" t="s">
        <v>61</v>
      </c>
      <c r="M492" s="33">
        <v>318</v>
      </c>
    </row>
    <row r="493">
      <c r="A493" s="30">
        <v>45961</v>
      </c>
      <c r="B493" s="25">
        <v>45931</v>
      </c>
      <c r="C493" t="s">
        <v>22</v>
      </c>
      <c r="D493" t="s">
        <v>65</v>
      </c>
      <c r="E493"/>
      <c r="F493" t="s">
        <v>265</v>
      </c>
      <c r="G493" t="s">
        <v>68</v>
      </c>
      <c r="H493" s="31">
        <v>18</v>
      </c>
      <c r="I493" s="32">
        <v>81.23</v>
      </c>
      <c r="J493" s="32">
        <v>17.1</v>
      </c>
      <c r="K493" s="33">
        <v>0</v>
      </c>
      <c r="L493" t="s">
        <v>61</v>
      </c>
      <c r="M493" s="33">
        <v>319</v>
      </c>
    </row>
    <row r="494">
      <c r="A494" s="30">
        <v>45961</v>
      </c>
      <c r="B494" s="25">
        <v>45931</v>
      </c>
      <c r="C494" t="s">
        <v>22</v>
      </c>
      <c r="D494" t="s">
        <v>65</v>
      </c>
      <c r="E494"/>
      <c r="F494" t="s">
        <v>265</v>
      </c>
      <c r="G494" t="s">
        <v>67</v>
      </c>
      <c r="H494" s="31">
        <v>5</v>
      </c>
      <c r="I494" s="32">
        <v>70</v>
      </c>
      <c r="J494" s="32">
        <v>27</v>
      </c>
      <c r="K494" s="33">
        <v>0</v>
      </c>
      <c r="L494" t="s">
        <v>61</v>
      </c>
      <c r="M494" s="33">
        <v>320</v>
      </c>
    </row>
    <row r="495">
      <c r="A495" s="30">
        <v>45961</v>
      </c>
      <c r="B495" s="25">
        <v>45931</v>
      </c>
      <c r="C495" t="s">
        <v>22</v>
      </c>
      <c r="D495" t="s">
        <v>65</v>
      </c>
      <c r="E495"/>
      <c r="F495" t="s">
        <v>265</v>
      </c>
      <c r="G495" t="s">
        <v>62</v>
      </c>
      <c r="H495" s="31">
        <v>4</v>
      </c>
      <c r="I495" s="32">
        <v>21.34</v>
      </c>
      <c r="J495" s="32">
        <v>7.6</v>
      </c>
      <c r="K495" s="33">
        <v>0</v>
      </c>
      <c r="L495" t="s">
        <v>61</v>
      </c>
      <c r="M495" s="33">
        <v>321</v>
      </c>
    </row>
    <row r="496">
      <c r="A496" s="30">
        <v>45961</v>
      </c>
      <c r="B496" s="25">
        <v>45931</v>
      </c>
      <c r="C496" t="s">
        <v>22</v>
      </c>
      <c r="D496" t="s">
        <v>65</v>
      </c>
      <c r="E496"/>
      <c r="F496" t="s">
        <v>265</v>
      </c>
      <c r="G496" t="s">
        <v>60</v>
      </c>
      <c r="H496" s="31">
        <v>2</v>
      </c>
      <c r="I496" s="32">
        <v>33</v>
      </c>
      <c r="J496" s="32">
        <v>12.4</v>
      </c>
      <c r="K496" s="33">
        <v>0</v>
      </c>
      <c r="L496" t="s">
        <v>61</v>
      </c>
      <c r="M496" s="33">
        <v>322</v>
      </c>
    </row>
    <row r="497">
      <c r="A497" s="30">
        <v>45961</v>
      </c>
      <c r="B497" s="25">
        <v>45931</v>
      </c>
      <c r="C497" t="s">
        <v>21</v>
      </c>
      <c r="D497" t="s">
        <v>21</v>
      </c>
      <c r="E497"/>
      <c r="F497" t="s">
        <v>266</v>
      </c>
      <c r="G497" t="s">
        <v>77</v>
      </c>
      <c r="H497" s="31">
        <v>2</v>
      </c>
      <c r="I497" s="32">
        <v>20.25</v>
      </c>
      <c r="J497" s="32">
        <v>11</v>
      </c>
      <c r="K497" s="33">
        <v>1</v>
      </c>
      <c r="L497" t="s">
        <v>71</v>
      </c>
      <c r="M497" s="33">
        <v>170</v>
      </c>
    </row>
    <row r="498">
      <c r="A498" s="30">
        <v>45961</v>
      </c>
      <c r="B498" s="25">
        <v>45931</v>
      </c>
      <c r="C498" t="s">
        <v>21</v>
      </c>
      <c r="D498" t="s">
        <v>21</v>
      </c>
      <c r="E498"/>
      <c r="F498" t="s">
        <v>266</v>
      </c>
      <c r="G498" t="s">
        <v>70</v>
      </c>
      <c r="H498" s="31">
        <v>3</v>
      </c>
      <c r="I498" s="32">
        <v>49.5</v>
      </c>
      <c r="J498" s="32">
        <v>18.9</v>
      </c>
      <c r="K498" s="33">
        <v>0</v>
      </c>
      <c r="L498" t="s">
        <v>71</v>
      </c>
      <c r="M498" s="33">
        <v>171</v>
      </c>
    </row>
    <row r="499">
      <c r="A499" s="30">
        <v>45961</v>
      </c>
      <c r="B499" s="25">
        <v>45931</v>
      </c>
      <c r="C499" t="s">
        <v>21</v>
      </c>
      <c r="D499" t="s">
        <v>21</v>
      </c>
      <c r="E499"/>
      <c r="F499" t="s">
        <v>267</v>
      </c>
      <c r="G499" t="s">
        <v>60</v>
      </c>
      <c r="H499" s="31">
        <v>2</v>
      </c>
      <c r="I499" s="32">
        <v>33</v>
      </c>
      <c r="J499" s="32">
        <v>12.4</v>
      </c>
      <c r="K499" s="33">
        <v>1</v>
      </c>
      <c r="L499" t="s">
        <v>71</v>
      </c>
      <c r="M499" s="33">
        <v>172</v>
      </c>
    </row>
    <row r="500">
      <c r="A500" s="30">
        <v>45961</v>
      </c>
      <c r="B500" s="25">
        <v>45931</v>
      </c>
      <c r="C500" t="s">
        <v>23</v>
      </c>
      <c r="D500" t="s">
        <v>268</v>
      </c>
      <c r="E500" t="s">
        <v>268</v>
      </c>
      <c r="F500" t="s">
        <v>269</v>
      </c>
      <c r="G500" t="s">
        <v>105</v>
      </c>
      <c r="H500" s="31">
        <v>6</v>
      </c>
      <c r="I500" s="32">
        <v>252</v>
      </c>
      <c r="J500" s="32">
        <v>105</v>
      </c>
      <c r="K500" s="33">
        <v>1</v>
      </c>
      <c r="L500" t="s">
        <v>104</v>
      </c>
      <c r="M500" s="33">
        <v>19</v>
      </c>
    </row>
    <row r="501">
      <c r="A501" s="30">
        <v>45961</v>
      </c>
      <c r="B501" s="25">
        <v>45931</v>
      </c>
      <c r="C501" t="s">
        <v>23</v>
      </c>
      <c r="D501" t="s">
        <v>268</v>
      </c>
      <c r="E501" t="s">
        <v>268</v>
      </c>
      <c r="F501" t="s">
        <v>269</v>
      </c>
      <c r="G501" t="s">
        <v>103</v>
      </c>
      <c r="H501" s="31">
        <v>7</v>
      </c>
      <c r="I501" s="32">
        <v>203</v>
      </c>
      <c r="J501" s="32">
        <v>87.5</v>
      </c>
      <c r="K501" s="33">
        <v>0</v>
      </c>
      <c r="L501" t="s">
        <v>104</v>
      </c>
      <c r="M501" s="33">
        <v>20</v>
      </c>
    </row>
    <row r="502">
      <c r="A502" s="30">
        <v>45961</v>
      </c>
      <c r="B502" s="25">
        <v>45931</v>
      </c>
      <c r="C502" t="s">
        <v>23</v>
      </c>
      <c r="D502" t="s">
        <v>195</v>
      </c>
      <c r="E502" t="s">
        <v>195</v>
      </c>
      <c r="F502" t="s">
        <v>270</v>
      </c>
      <c r="G502" t="s">
        <v>105</v>
      </c>
      <c r="H502" s="31">
        <v>12</v>
      </c>
      <c r="I502" s="32">
        <v>478.8</v>
      </c>
      <c r="J502" s="32">
        <v>210</v>
      </c>
      <c r="K502" s="33">
        <v>1</v>
      </c>
      <c r="L502" t="s">
        <v>104</v>
      </c>
      <c r="M502" s="33">
        <v>21</v>
      </c>
    </row>
    <row r="503">
      <c r="A503" s="30">
        <v>45961</v>
      </c>
      <c r="B503" s="25">
        <v>45931</v>
      </c>
      <c r="C503" t="s">
        <v>23</v>
      </c>
      <c r="D503" t="s">
        <v>221</v>
      </c>
      <c r="E503" t="s">
        <v>221</v>
      </c>
      <c r="F503" t="s">
        <v>271</v>
      </c>
      <c r="G503" t="s">
        <v>103</v>
      </c>
      <c r="H503" s="31">
        <v>7</v>
      </c>
      <c r="I503" s="32">
        <v>186.76</v>
      </c>
      <c r="J503" s="32">
        <v>87.5</v>
      </c>
      <c r="K503" s="33">
        <v>1</v>
      </c>
      <c r="L503" t="s">
        <v>104</v>
      </c>
      <c r="M503" s="33">
        <v>22</v>
      </c>
    </row>
    <row r="504">
      <c r="A504" s="30">
        <v>45962</v>
      </c>
      <c r="B504" s="25">
        <v>45962</v>
      </c>
      <c r="C504" t="s">
        <v>22</v>
      </c>
      <c r="D504" t="s">
        <v>58</v>
      </c>
      <c r="E504"/>
      <c r="F504" t="s">
        <v>272</v>
      </c>
      <c r="G504" t="s">
        <v>62</v>
      </c>
      <c r="H504" s="31">
        <v>6</v>
      </c>
      <c r="I504" s="32">
        <v>33</v>
      </c>
      <c r="J504" s="32">
        <v>11.4</v>
      </c>
      <c r="K504" s="33">
        <v>1</v>
      </c>
      <c r="L504" t="s">
        <v>273</v>
      </c>
      <c r="M504" s="33">
        <v>5</v>
      </c>
    </row>
    <row r="505">
      <c r="A505" s="30">
        <v>45962</v>
      </c>
      <c r="B505" s="25">
        <v>45962</v>
      </c>
      <c r="C505" t="s">
        <v>22</v>
      </c>
      <c r="D505" t="s">
        <v>58</v>
      </c>
      <c r="E505"/>
      <c r="F505" t="s">
        <v>272</v>
      </c>
      <c r="G505" t="s">
        <v>63</v>
      </c>
      <c r="H505" s="31">
        <v>28</v>
      </c>
      <c r="I505" s="32">
        <v>113.05</v>
      </c>
      <c r="J505" s="32">
        <v>23.8</v>
      </c>
      <c r="K505" s="33">
        <v>0</v>
      </c>
      <c r="L505" t="s">
        <v>273</v>
      </c>
      <c r="M505" s="33">
        <v>6</v>
      </c>
    </row>
    <row r="506">
      <c r="A506" s="30">
        <v>45962</v>
      </c>
      <c r="B506" s="25">
        <v>45962</v>
      </c>
      <c r="C506" t="s">
        <v>22</v>
      </c>
      <c r="D506" t="s">
        <v>58</v>
      </c>
      <c r="E506"/>
      <c r="F506" t="s">
        <v>272</v>
      </c>
      <c r="G506" t="s">
        <v>68</v>
      </c>
      <c r="H506" s="31">
        <v>31</v>
      </c>
      <c r="I506" s="32">
        <v>147.25</v>
      </c>
      <c r="J506" s="32">
        <v>29.45</v>
      </c>
      <c r="K506" s="33">
        <v>0</v>
      </c>
      <c r="L506" t="s">
        <v>273</v>
      </c>
      <c r="M506" s="33">
        <v>7</v>
      </c>
    </row>
    <row r="507">
      <c r="A507" s="30">
        <v>45962</v>
      </c>
      <c r="B507" s="25">
        <v>45962</v>
      </c>
      <c r="C507" t="s">
        <v>22</v>
      </c>
      <c r="D507" t="s">
        <v>58</v>
      </c>
      <c r="E507"/>
      <c r="F507" t="s">
        <v>272</v>
      </c>
      <c r="G507" t="s">
        <v>60</v>
      </c>
      <c r="H507" s="31">
        <v>6</v>
      </c>
      <c r="I507" s="32">
        <v>96.03</v>
      </c>
      <c r="J507" s="32">
        <v>37.2</v>
      </c>
      <c r="K507" s="33">
        <v>0</v>
      </c>
      <c r="L507" t="s">
        <v>273</v>
      </c>
      <c r="M507" s="33">
        <v>8</v>
      </c>
    </row>
    <row r="508">
      <c r="A508" s="30">
        <v>45962</v>
      </c>
      <c r="B508" s="25">
        <v>45962</v>
      </c>
      <c r="C508" t="s">
        <v>22</v>
      </c>
      <c r="D508" t="s">
        <v>58</v>
      </c>
      <c r="E508"/>
      <c r="F508" t="s">
        <v>272</v>
      </c>
      <c r="G508" t="s">
        <v>64</v>
      </c>
      <c r="H508" s="31">
        <v>47</v>
      </c>
      <c r="I508" s="32">
        <v>141</v>
      </c>
      <c r="J508" s="32">
        <v>21.15</v>
      </c>
      <c r="K508" s="33">
        <v>0</v>
      </c>
      <c r="L508" t="s">
        <v>273</v>
      </c>
      <c r="M508" s="33">
        <v>9</v>
      </c>
    </row>
    <row r="509">
      <c r="A509" s="30">
        <v>45962</v>
      </c>
      <c r="B509" s="25">
        <v>45962</v>
      </c>
      <c r="C509" t="s">
        <v>22</v>
      </c>
      <c r="D509" t="s">
        <v>58</v>
      </c>
      <c r="E509"/>
      <c r="F509" t="s">
        <v>272</v>
      </c>
      <c r="G509" t="s">
        <v>67</v>
      </c>
      <c r="H509" s="31">
        <v>3</v>
      </c>
      <c r="I509" s="32">
        <v>42</v>
      </c>
      <c r="J509" s="32">
        <v>16.2</v>
      </c>
      <c r="K509" s="33">
        <v>0</v>
      </c>
      <c r="L509" t="s">
        <v>273</v>
      </c>
      <c r="M509" s="33">
        <v>10</v>
      </c>
    </row>
    <row r="510">
      <c r="A510" s="30">
        <v>45962</v>
      </c>
      <c r="B510" s="25">
        <v>45962</v>
      </c>
      <c r="C510" t="s">
        <v>22</v>
      </c>
      <c r="D510" t="s">
        <v>65</v>
      </c>
      <c r="E510"/>
      <c r="F510" t="s">
        <v>274</v>
      </c>
      <c r="G510" t="s">
        <v>64</v>
      </c>
      <c r="H510" s="31">
        <v>15</v>
      </c>
      <c r="I510" s="32">
        <v>43.65</v>
      </c>
      <c r="J510" s="32">
        <v>6.75</v>
      </c>
      <c r="K510" s="33">
        <v>1</v>
      </c>
      <c r="L510" t="s">
        <v>273</v>
      </c>
      <c r="M510" s="33">
        <v>168</v>
      </c>
    </row>
    <row r="511">
      <c r="A511" s="30">
        <v>45962</v>
      </c>
      <c r="B511" s="25">
        <v>45962</v>
      </c>
      <c r="C511" t="s">
        <v>22</v>
      </c>
      <c r="D511" t="s">
        <v>65</v>
      </c>
      <c r="E511"/>
      <c r="F511" t="s">
        <v>274</v>
      </c>
      <c r="G511" t="s">
        <v>63</v>
      </c>
      <c r="H511" s="31">
        <v>33</v>
      </c>
      <c r="I511" s="32">
        <v>136.04</v>
      </c>
      <c r="J511" s="32">
        <v>28.05</v>
      </c>
      <c r="K511" s="33">
        <v>0</v>
      </c>
      <c r="L511" t="s">
        <v>273</v>
      </c>
      <c r="M511" s="33">
        <v>169</v>
      </c>
    </row>
    <row r="512">
      <c r="A512" s="30">
        <v>45962</v>
      </c>
      <c r="B512" s="25">
        <v>45962</v>
      </c>
      <c r="C512" t="s">
        <v>22</v>
      </c>
      <c r="D512" t="s">
        <v>65</v>
      </c>
      <c r="E512"/>
      <c r="F512" t="s">
        <v>274</v>
      </c>
      <c r="G512" t="s">
        <v>62</v>
      </c>
      <c r="H512" s="31">
        <v>3</v>
      </c>
      <c r="I512" s="32">
        <v>16.5</v>
      </c>
      <c r="J512" s="32">
        <v>5.7</v>
      </c>
      <c r="K512" s="33">
        <v>0</v>
      </c>
      <c r="L512" t="s">
        <v>273</v>
      </c>
      <c r="M512" s="33">
        <v>170</v>
      </c>
    </row>
    <row r="513">
      <c r="A513" s="30">
        <v>45962</v>
      </c>
      <c r="B513" s="25">
        <v>45962</v>
      </c>
      <c r="C513" t="s">
        <v>22</v>
      </c>
      <c r="D513" t="s">
        <v>65</v>
      </c>
      <c r="E513"/>
      <c r="F513" t="s">
        <v>274</v>
      </c>
      <c r="G513" t="s">
        <v>68</v>
      </c>
      <c r="H513" s="31">
        <v>25</v>
      </c>
      <c r="I513" s="32">
        <v>118.75</v>
      </c>
      <c r="J513" s="32">
        <v>23.75</v>
      </c>
      <c r="K513" s="33">
        <v>0</v>
      </c>
      <c r="L513" t="s">
        <v>273</v>
      </c>
      <c r="M513" s="33">
        <v>171</v>
      </c>
    </row>
    <row r="514">
      <c r="A514" s="30">
        <v>45962</v>
      </c>
      <c r="B514" s="25">
        <v>45962</v>
      </c>
      <c r="C514" t="s">
        <v>21</v>
      </c>
      <c r="D514" t="s">
        <v>21</v>
      </c>
      <c r="E514"/>
      <c r="F514" t="s">
        <v>275</v>
      </c>
      <c r="G514" t="s">
        <v>111</v>
      </c>
      <c r="H514" s="31">
        <v>1</v>
      </c>
      <c r="I514" s="32">
        <v>17.5</v>
      </c>
      <c r="J514" s="32">
        <v>7.1</v>
      </c>
      <c r="K514" s="33">
        <v>1</v>
      </c>
      <c r="L514" t="s">
        <v>276</v>
      </c>
      <c r="M514" s="33">
        <v>21</v>
      </c>
    </row>
    <row r="515">
      <c r="A515" s="30">
        <v>45962</v>
      </c>
      <c r="B515" s="25">
        <v>45962</v>
      </c>
      <c r="C515" t="s">
        <v>23</v>
      </c>
      <c r="D515" t="s">
        <v>208</v>
      </c>
      <c r="E515" t="s">
        <v>208</v>
      </c>
      <c r="F515" t="s">
        <v>277</v>
      </c>
      <c r="G515" t="s">
        <v>164</v>
      </c>
      <c r="H515" s="31">
        <v>1</v>
      </c>
      <c r="I515" s="32">
        <v>95</v>
      </c>
      <c r="J515" s="32">
        <v>38</v>
      </c>
      <c r="K515" s="33">
        <v>1</v>
      </c>
      <c r="L515" t="s">
        <v>278</v>
      </c>
      <c r="M515" s="33">
        <v>2</v>
      </c>
    </row>
    <row r="516">
      <c r="A516" s="30">
        <v>45963</v>
      </c>
      <c r="B516" s="25">
        <v>45962</v>
      </c>
      <c r="C516" t="s">
        <v>22</v>
      </c>
      <c r="D516" t="s">
        <v>58</v>
      </c>
      <c r="E516"/>
      <c r="F516" t="s">
        <v>279</v>
      </c>
      <c r="G516" t="s">
        <v>64</v>
      </c>
      <c r="H516" s="31">
        <v>45</v>
      </c>
      <c r="I516" s="32">
        <v>128.25</v>
      </c>
      <c r="J516" s="32">
        <v>20.25</v>
      </c>
      <c r="K516" s="33">
        <v>1</v>
      </c>
      <c r="L516" t="s">
        <v>273</v>
      </c>
      <c r="M516" s="33">
        <v>11</v>
      </c>
    </row>
    <row r="517">
      <c r="A517" s="30">
        <v>45963</v>
      </c>
      <c r="B517" s="25">
        <v>45962</v>
      </c>
      <c r="C517" t="s">
        <v>22</v>
      </c>
      <c r="D517" t="s">
        <v>58</v>
      </c>
      <c r="E517"/>
      <c r="F517" t="s">
        <v>279</v>
      </c>
      <c r="G517" t="s">
        <v>68</v>
      </c>
      <c r="H517" s="31">
        <v>41</v>
      </c>
      <c r="I517" s="32">
        <v>194.75</v>
      </c>
      <c r="J517" s="32">
        <v>38.95</v>
      </c>
      <c r="K517" s="33">
        <v>0</v>
      </c>
      <c r="L517" t="s">
        <v>273</v>
      </c>
      <c r="M517" s="33">
        <v>12</v>
      </c>
    </row>
    <row r="518">
      <c r="A518" s="30">
        <v>45963</v>
      </c>
      <c r="B518" s="25">
        <v>45962</v>
      </c>
      <c r="C518" t="s">
        <v>22</v>
      </c>
      <c r="D518" t="s">
        <v>58</v>
      </c>
      <c r="E518"/>
      <c r="F518" t="s">
        <v>279</v>
      </c>
      <c r="G518" t="s">
        <v>63</v>
      </c>
      <c r="H518" s="31">
        <v>34</v>
      </c>
      <c r="I518" s="32">
        <v>137.28</v>
      </c>
      <c r="J518" s="32">
        <v>28.9</v>
      </c>
      <c r="K518" s="33">
        <v>0</v>
      </c>
      <c r="L518" t="s">
        <v>273</v>
      </c>
      <c r="M518" s="33">
        <v>13</v>
      </c>
    </row>
    <row r="519">
      <c r="A519" s="30">
        <v>45963</v>
      </c>
      <c r="B519" s="25">
        <v>45962</v>
      </c>
      <c r="C519" t="s">
        <v>22</v>
      </c>
      <c r="D519" t="s">
        <v>58</v>
      </c>
      <c r="E519"/>
      <c r="F519" t="s">
        <v>279</v>
      </c>
      <c r="G519" t="s">
        <v>62</v>
      </c>
      <c r="H519" s="31">
        <v>4</v>
      </c>
      <c r="I519" s="32">
        <v>22</v>
      </c>
      <c r="J519" s="32">
        <v>7.6</v>
      </c>
      <c r="K519" s="33">
        <v>0</v>
      </c>
      <c r="L519" t="s">
        <v>273</v>
      </c>
      <c r="M519" s="33">
        <v>14</v>
      </c>
    </row>
    <row r="520">
      <c r="A520" s="30">
        <v>45963</v>
      </c>
      <c r="B520" s="25">
        <v>45962</v>
      </c>
      <c r="C520" t="s">
        <v>22</v>
      </c>
      <c r="D520" t="s">
        <v>58</v>
      </c>
      <c r="E520"/>
      <c r="F520" t="s">
        <v>279</v>
      </c>
      <c r="G520" t="s">
        <v>60</v>
      </c>
      <c r="H520" s="31">
        <v>9</v>
      </c>
      <c r="I520" s="32">
        <v>141.08</v>
      </c>
      <c r="J520" s="32">
        <v>55.8</v>
      </c>
      <c r="K520" s="33">
        <v>0</v>
      </c>
      <c r="L520" t="s">
        <v>273</v>
      </c>
      <c r="M520" s="33">
        <v>15</v>
      </c>
    </row>
    <row r="521">
      <c r="A521" s="30">
        <v>45963</v>
      </c>
      <c r="B521" s="25">
        <v>45962</v>
      </c>
      <c r="C521" t="s">
        <v>22</v>
      </c>
      <c r="D521" t="s">
        <v>58</v>
      </c>
      <c r="E521"/>
      <c r="F521" t="s">
        <v>279</v>
      </c>
      <c r="G521" t="s">
        <v>67</v>
      </c>
      <c r="H521" s="31">
        <v>8</v>
      </c>
      <c r="I521" s="32">
        <v>108.64</v>
      </c>
      <c r="J521" s="32">
        <v>43.2</v>
      </c>
      <c r="K521" s="33">
        <v>0</v>
      </c>
      <c r="L521" t="s">
        <v>273</v>
      </c>
      <c r="M521" s="33">
        <v>16</v>
      </c>
    </row>
    <row r="522">
      <c r="A522" s="30">
        <v>45963</v>
      </c>
      <c r="B522" s="25">
        <v>45962</v>
      </c>
      <c r="C522" t="s">
        <v>22</v>
      </c>
      <c r="D522" t="s">
        <v>65</v>
      </c>
      <c r="E522"/>
      <c r="F522" t="s">
        <v>280</v>
      </c>
      <c r="G522" t="s">
        <v>68</v>
      </c>
      <c r="H522" s="31">
        <v>28</v>
      </c>
      <c r="I522" s="32">
        <v>129.01</v>
      </c>
      <c r="J522" s="32">
        <v>26.6</v>
      </c>
      <c r="K522" s="33">
        <v>1</v>
      </c>
      <c r="L522" t="s">
        <v>273</v>
      </c>
      <c r="M522" s="33">
        <v>172</v>
      </c>
    </row>
    <row r="523">
      <c r="A523" s="30">
        <v>45963</v>
      </c>
      <c r="B523" s="25">
        <v>45962</v>
      </c>
      <c r="C523" t="s">
        <v>22</v>
      </c>
      <c r="D523" t="s">
        <v>65</v>
      </c>
      <c r="E523"/>
      <c r="F523" t="s">
        <v>280</v>
      </c>
      <c r="G523" t="s">
        <v>62</v>
      </c>
      <c r="H523" s="31">
        <v>5</v>
      </c>
      <c r="I523" s="32">
        <v>27.5</v>
      </c>
      <c r="J523" s="32">
        <v>9.5</v>
      </c>
      <c r="K523" s="33">
        <v>0</v>
      </c>
      <c r="L523" t="s">
        <v>273</v>
      </c>
      <c r="M523" s="33">
        <v>173</v>
      </c>
    </row>
    <row r="524">
      <c r="A524" s="30">
        <v>45963</v>
      </c>
      <c r="B524" s="25">
        <v>45962</v>
      </c>
      <c r="C524" t="s">
        <v>22</v>
      </c>
      <c r="D524" t="s">
        <v>65</v>
      </c>
      <c r="E524"/>
      <c r="F524" t="s">
        <v>280</v>
      </c>
      <c r="G524" t="s">
        <v>64</v>
      </c>
      <c r="H524" s="31">
        <v>23</v>
      </c>
      <c r="I524" s="32">
        <v>66.93</v>
      </c>
      <c r="J524" s="32">
        <v>10.35</v>
      </c>
      <c r="K524" s="33">
        <v>0</v>
      </c>
      <c r="L524" t="s">
        <v>273</v>
      </c>
      <c r="M524" s="33">
        <v>174</v>
      </c>
    </row>
    <row r="525">
      <c r="A525" s="30">
        <v>45963</v>
      </c>
      <c r="B525" s="25">
        <v>45962</v>
      </c>
      <c r="C525" t="s">
        <v>22</v>
      </c>
      <c r="D525" t="s">
        <v>65</v>
      </c>
      <c r="E525"/>
      <c r="F525" t="s">
        <v>280</v>
      </c>
      <c r="G525" t="s">
        <v>63</v>
      </c>
      <c r="H525" s="31">
        <v>31</v>
      </c>
      <c r="I525" s="32">
        <v>127.8</v>
      </c>
      <c r="J525" s="32">
        <v>26.35</v>
      </c>
      <c r="K525" s="33">
        <v>0</v>
      </c>
      <c r="L525" t="s">
        <v>273</v>
      </c>
      <c r="M525" s="33">
        <v>175</v>
      </c>
    </row>
    <row r="526">
      <c r="A526" s="30">
        <v>45963</v>
      </c>
      <c r="B526" s="25">
        <v>45962</v>
      </c>
      <c r="C526" t="s">
        <v>21</v>
      </c>
      <c r="D526" t="s">
        <v>21</v>
      </c>
      <c r="E526"/>
      <c r="F526" t="s">
        <v>281</v>
      </c>
      <c r="G526" t="s">
        <v>60</v>
      </c>
      <c r="H526" s="31">
        <v>3</v>
      </c>
      <c r="I526" s="32">
        <v>49.5</v>
      </c>
      <c r="J526" s="32">
        <v>18.6</v>
      </c>
      <c r="K526" s="33">
        <v>1</v>
      </c>
      <c r="L526" t="s">
        <v>276</v>
      </c>
      <c r="M526" s="33">
        <v>22</v>
      </c>
    </row>
    <row r="527">
      <c r="A527" s="30">
        <v>45963</v>
      </c>
      <c r="B527" s="25">
        <v>45962</v>
      </c>
      <c r="C527" t="s">
        <v>21</v>
      </c>
      <c r="D527" t="s">
        <v>21</v>
      </c>
      <c r="E527"/>
      <c r="F527" t="s">
        <v>281</v>
      </c>
      <c r="G527" t="s">
        <v>111</v>
      </c>
      <c r="H527" s="31">
        <v>1</v>
      </c>
      <c r="I527" s="32">
        <v>17.5</v>
      </c>
      <c r="J527" s="32">
        <v>7.1</v>
      </c>
      <c r="K527" s="33">
        <v>0</v>
      </c>
      <c r="L527" t="s">
        <v>276</v>
      </c>
      <c r="M527" s="33">
        <v>23</v>
      </c>
    </row>
    <row r="528">
      <c r="A528" s="30">
        <v>45963</v>
      </c>
      <c r="B528" s="25">
        <v>45962</v>
      </c>
      <c r="C528" t="s">
        <v>21</v>
      </c>
      <c r="D528" t="s">
        <v>21</v>
      </c>
      <c r="E528"/>
      <c r="F528" t="s">
        <v>281</v>
      </c>
      <c r="G528" t="s">
        <v>77</v>
      </c>
      <c r="H528" s="31">
        <v>2</v>
      </c>
      <c r="I528" s="32">
        <v>28</v>
      </c>
      <c r="J528" s="32">
        <v>11</v>
      </c>
      <c r="K528" s="33">
        <v>0</v>
      </c>
      <c r="L528" t="s">
        <v>276</v>
      </c>
      <c r="M528" s="33">
        <v>24</v>
      </c>
    </row>
    <row r="529">
      <c r="A529" s="30">
        <v>45963</v>
      </c>
      <c r="B529" s="25">
        <v>45962</v>
      </c>
      <c r="C529" t="s">
        <v>21</v>
      </c>
      <c r="D529" t="s">
        <v>21</v>
      </c>
      <c r="E529"/>
      <c r="F529" t="s">
        <v>282</v>
      </c>
      <c r="G529" t="s">
        <v>70</v>
      </c>
      <c r="H529" s="31">
        <v>2</v>
      </c>
      <c r="I529" s="32">
        <v>29.7</v>
      </c>
      <c r="J529" s="32">
        <v>12.6</v>
      </c>
      <c r="K529" s="33">
        <v>1</v>
      </c>
      <c r="L529" t="s">
        <v>276</v>
      </c>
      <c r="M529" s="33">
        <v>25</v>
      </c>
    </row>
    <row r="530">
      <c r="A530" s="30">
        <v>45964</v>
      </c>
      <c r="B530" s="25">
        <v>45962</v>
      </c>
      <c r="C530" t="s">
        <v>22</v>
      </c>
      <c r="D530" t="s">
        <v>58</v>
      </c>
      <c r="E530"/>
      <c r="F530" t="s">
        <v>283</v>
      </c>
      <c r="G530" t="s">
        <v>64</v>
      </c>
      <c r="H530" s="31">
        <v>29</v>
      </c>
      <c r="I530" s="32">
        <v>84.39</v>
      </c>
      <c r="J530" s="32">
        <v>13.05</v>
      </c>
      <c r="K530" s="33">
        <v>1</v>
      </c>
      <c r="L530" t="s">
        <v>273</v>
      </c>
      <c r="M530" s="33">
        <v>17</v>
      </c>
    </row>
    <row r="531">
      <c r="A531" s="30">
        <v>45964</v>
      </c>
      <c r="B531" s="25">
        <v>45962</v>
      </c>
      <c r="C531" t="s">
        <v>22</v>
      </c>
      <c r="D531" t="s">
        <v>58</v>
      </c>
      <c r="E531"/>
      <c r="F531" t="s">
        <v>283</v>
      </c>
      <c r="G531" t="s">
        <v>60</v>
      </c>
      <c r="H531" s="31">
        <v>6</v>
      </c>
      <c r="I531" s="32">
        <v>99</v>
      </c>
      <c r="J531" s="32">
        <v>37.2</v>
      </c>
      <c r="K531" s="33">
        <v>0</v>
      </c>
      <c r="L531" t="s">
        <v>273</v>
      </c>
      <c r="M531" s="33">
        <v>18</v>
      </c>
    </row>
    <row r="532">
      <c r="A532" s="30">
        <v>45964</v>
      </c>
      <c r="B532" s="25">
        <v>45962</v>
      </c>
      <c r="C532" t="s">
        <v>22</v>
      </c>
      <c r="D532" t="s">
        <v>58</v>
      </c>
      <c r="E532"/>
      <c r="F532" t="s">
        <v>283</v>
      </c>
      <c r="G532" t="s">
        <v>68</v>
      </c>
      <c r="H532" s="31">
        <v>41</v>
      </c>
      <c r="I532" s="32">
        <v>194.75</v>
      </c>
      <c r="J532" s="32">
        <v>38.95</v>
      </c>
      <c r="K532" s="33">
        <v>0</v>
      </c>
      <c r="L532" t="s">
        <v>273</v>
      </c>
      <c r="M532" s="33">
        <v>19</v>
      </c>
    </row>
    <row r="533">
      <c r="A533" s="30">
        <v>45964</v>
      </c>
      <c r="B533" s="25">
        <v>45962</v>
      </c>
      <c r="C533" t="s">
        <v>22</v>
      </c>
      <c r="D533" t="s">
        <v>58</v>
      </c>
      <c r="E533"/>
      <c r="F533" t="s">
        <v>283</v>
      </c>
      <c r="G533" t="s">
        <v>62</v>
      </c>
      <c r="H533" s="31">
        <v>4</v>
      </c>
      <c r="I533" s="32">
        <v>20.9</v>
      </c>
      <c r="J533" s="32">
        <v>7.6</v>
      </c>
      <c r="K533" s="33">
        <v>0</v>
      </c>
      <c r="L533" t="s">
        <v>273</v>
      </c>
      <c r="M533" s="33">
        <v>20</v>
      </c>
    </row>
    <row r="534">
      <c r="A534" s="30">
        <v>45964</v>
      </c>
      <c r="B534" s="25">
        <v>45962</v>
      </c>
      <c r="C534" t="s">
        <v>22</v>
      </c>
      <c r="D534" t="s">
        <v>58</v>
      </c>
      <c r="E534"/>
      <c r="F534" t="s">
        <v>283</v>
      </c>
      <c r="G534" t="s">
        <v>63</v>
      </c>
      <c r="H534" s="31">
        <v>32</v>
      </c>
      <c r="I534" s="32">
        <v>131.92</v>
      </c>
      <c r="J534" s="32">
        <v>27.2</v>
      </c>
      <c r="K534" s="33">
        <v>0</v>
      </c>
      <c r="L534" t="s">
        <v>273</v>
      </c>
      <c r="M534" s="33">
        <v>21</v>
      </c>
    </row>
    <row r="535">
      <c r="A535" s="30">
        <v>45964</v>
      </c>
      <c r="B535" s="25">
        <v>45962</v>
      </c>
      <c r="C535" t="s">
        <v>22</v>
      </c>
      <c r="D535" t="s">
        <v>58</v>
      </c>
      <c r="E535"/>
      <c r="F535" t="s">
        <v>283</v>
      </c>
      <c r="G535" t="s">
        <v>67</v>
      </c>
      <c r="H535" s="31">
        <v>4</v>
      </c>
      <c r="I535" s="32">
        <v>56</v>
      </c>
      <c r="J535" s="32">
        <v>21.6</v>
      </c>
      <c r="K535" s="33">
        <v>0</v>
      </c>
      <c r="L535" t="s">
        <v>273</v>
      </c>
      <c r="M535" s="33">
        <v>22</v>
      </c>
    </row>
    <row r="536">
      <c r="A536" s="30">
        <v>45964</v>
      </c>
      <c r="B536" s="25">
        <v>45962</v>
      </c>
      <c r="C536" t="s">
        <v>22</v>
      </c>
      <c r="D536" t="s">
        <v>65</v>
      </c>
      <c r="E536"/>
      <c r="F536" t="s">
        <v>284</v>
      </c>
      <c r="G536" t="s">
        <v>63</v>
      </c>
      <c r="H536" s="31">
        <v>31</v>
      </c>
      <c r="I536" s="32">
        <v>127.8</v>
      </c>
      <c r="J536" s="32">
        <v>26.35</v>
      </c>
      <c r="K536" s="33">
        <v>1</v>
      </c>
      <c r="L536" t="s">
        <v>273</v>
      </c>
      <c r="M536" s="33">
        <v>176</v>
      </c>
    </row>
    <row r="537">
      <c r="A537" s="30">
        <v>45964</v>
      </c>
      <c r="B537" s="25">
        <v>45962</v>
      </c>
      <c r="C537" t="s">
        <v>22</v>
      </c>
      <c r="D537" t="s">
        <v>65</v>
      </c>
      <c r="E537"/>
      <c r="F537" t="s">
        <v>284</v>
      </c>
      <c r="G537" t="s">
        <v>68</v>
      </c>
      <c r="H537" s="31">
        <v>21</v>
      </c>
      <c r="I537" s="32">
        <v>94.76</v>
      </c>
      <c r="J537" s="32">
        <v>19.95</v>
      </c>
      <c r="K537" s="33">
        <v>0</v>
      </c>
      <c r="L537" t="s">
        <v>273</v>
      </c>
      <c r="M537" s="33">
        <v>177</v>
      </c>
    </row>
    <row r="538">
      <c r="A538" s="30">
        <v>45964</v>
      </c>
      <c r="B538" s="25">
        <v>45962</v>
      </c>
      <c r="C538" t="s">
        <v>22</v>
      </c>
      <c r="D538" t="s">
        <v>65</v>
      </c>
      <c r="E538"/>
      <c r="F538" t="s">
        <v>284</v>
      </c>
      <c r="G538" t="s">
        <v>67</v>
      </c>
      <c r="H538" s="31">
        <v>2</v>
      </c>
      <c r="I538" s="32">
        <v>26.6</v>
      </c>
      <c r="J538" s="32">
        <v>10.8</v>
      </c>
      <c r="K538" s="33">
        <v>0</v>
      </c>
      <c r="L538" t="s">
        <v>273</v>
      </c>
      <c r="M538" s="33">
        <v>178</v>
      </c>
    </row>
    <row r="539">
      <c r="A539" s="30">
        <v>45964</v>
      </c>
      <c r="B539" s="25">
        <v>45962</v>
      </c>
      <c r="C539" t="s">
        <v>22</v>
      </c>
      <c r="D539" t="s">
        <v>65</v>
      </c>
      <c r="E539"/>
      <c r="F539" t="s">
        <v>284</v>
      </c>
      <c r="G539" t="s">
        <v>60</v>
      </c>
      <c r="H539" s="31">
        <v>4</v>
      </c>
      <c r="I539" s="32">
        <v>64.02</v>
      </c>
      <c r="J539" s="32">
        <v>24.8</v>
      </c>
      <c r="K539" s="33">
        <v>0</v>
      </c>
      <c r="L539" t="s">
        <v>273</v>
      </c>
      <c r="M539" s="33">
        <v>179</v>
      </c>
    </row>
    <row r="540">
      <c r="A540" s="30">
        <v>45964</v>
      </c>
      <c r="B540" s="25">
        <v>45962</v>
      </c>
      <c r="C540" t="s">
        <v>22</v>
      </c>
      <c r="D540" t="s">
        <v>65</v>
      </c>
      <c r="E540"/>
      <c r="F540" t="s">
        <v>284</v>
      </c>
      <c r="G540" t="s">
        <v>62</v>
      </c>
      <c r="H540" s="31">
        <v>3</v>
      </c>
      <c r="I540" s="32">
        <v>16.5</v>
      </c>
      <c r="J540" s="32">
        <v>5.7</v>
      </c>
      <c r="K540" s="33">
        <v>0</v>
      </c>
      <c r="L540" t="s">
        <v>273</v>
      </c>
      <c r="M540" s="33">
        <v>180</v>
      </c>
    </row>
    <row r="541">
      <c r="A541" s="30">
        <v>45964</v>
      </c>
      <c r="B541" s="25">
        <v>45962</v>
      </c>
      <c r="C541" t="s">
        <v>22</v>
      </c>
      <c r="D541" t="s">
        <v>65</v>
      </c>
      <c r="E541"/>
      <c r="F541" t="s">
        <v>284</v>
      </c>
      <c r="G541" t="s">
        <v>64</v>
      </c>
      <c r="H541" s="31">
        <v>28</v>
      </c>
      <c r="I541" s="32">
        <v>84</v>
      </c>
      <c r="J541" s="32">
        <v>12.6</v>
      </c>
      <c r="K541" s="33">
        <v>0</v>
      </c>
      <c r="L541" t="s">
        <v>273</v>
      </c>
      <c r="M541" s="33">
        <v>181</v>
      </c>
    </row>
    <row r="542">
      <c r="A542" s="30">
        <v>45964</v>
      </c>
      <c r="B542" s="25">
        <v>45962</v>
      </c>
      <c r="C542" t="s">
        <v>21</v>
      </c>
      <c r="D542" t="s">
        <v>21</v>
      </c>
      <c r="E542"/>
      <c r="F542" t="s">
        <v>285</v>
      </c>
      <c r="G542" t="s">
        <v>70</v>
      </c>
      <c r="H542" s="31">
        <v>1</v>
      </c>
      <c r="I542" s="32">
        <v>16.5</v>
      </c>
      <c r="J542" s="32">
        <v>6.3</v>
      </c>
      <c r="K542" s="33">
        <v>1</v>
      </c>
      <c r="L542" t="s">
        <v>276</v>
      </c>
      <c r="M542" s="33">
        <v>29</v>
      </c>
    </row>
    <row r="543">
      <c r="A543" s="30">
        <v>45964</v>
      </c>
      <c r="B543" s="25">
        <v>45962</v>
      </c>
      <c r="C543" t="s">
        <v>21</v>
      </c>
      <c r="D543" t="s">
        <v>21</v>
      </c>
      <c r="E543"/>
      <c r="F543" t="s">
        <v>286</v>
      </c>
      <c r="G543" t="s">
        <v>60</v>
      </c>
      <c r="H543" s="31">
        <v>1</v>
      </c>
      <c r="I543" s="32">
        <v>16.5</v>
      </c>
      <c r="J543" s="32">
        <v>6.2</v>
      </c>
      <c r="K543" s="33">
        <v>1</v>
      </c>
      <c r="L543" t="s">
        <v>276</v>
      </c>
      <c r="M543" s="33">
        <v>30</v>
      </c>
    </row>
    <row r="544">
      <c r="A544" s="30">
        <v>45964</v>
      </c>
      <c r="B544" s="25">
        <v>45962</v>
      </c>
      <c r="C544" t="s">
        <v>21</v>
      </c>
      <c r="D544" t="s">
        <v>21</v>
      </c>
      <c r="E544"/>
      <c r="F544" t="s">
        <v>287</v>
      </c>
      <c r="G544" t="s">
        <v>60</v>
      </c>
      <c r="H544" s="31">
        <v>2</v>
      </c>
      <c r="I544" s="32">
        <v>33</v>
      </c>
      <c r="J544" s="32">
        <v>12.4</v>
      </c>
      <c r="K544" s="33">
        <v>1</v>
      </c>
      <c r="L544" t="s">
        <v>276</v>
      </c>
      <c r="M544" s="33">
        <v>31</v>
      </c>
    </row>
    <row r="545">
      <c r="A545" s="30">
        <v>45964</v>
      </c>
      <c r="B545" s="25">
        <v>45962</v>
      </c>
      <c r="C545" t="s">
        <v>21</v>
      </c>
      <c r="D545" t="s">
        <v>21</v>
      </c>
      <c r="E545"/>
      <c r="F545" t="s">
        <v>287</v>
      </c>
      <c r="G545" t="s">
        <v>60</v>
      </c>
      <c r="H545" s="31">
        <v>1</v>
      </c>
      <c r="I545" s="32">
        <v>16.5</v>
      </c>
      <c r="J545" s="32">
        <v>6.2</v>
      </c>
      <c r="K545" s="33">
        <v>0</v>
      </c>
      <c r="L545" t="s">
        <v>276</v>
      </c>
      <c r="M545" s="33">
        <v>32</v>
      </c>
    </row>
    <row r="546">
      <c r="A546" s="30">
        <v>45964</v>
      </c>
      <c r="B546" s="25">
        <v>45962</v>
      </c>
      <c r="C546" t="s">
        <v>21</v>
      </c>
      <c r="D546" t="s">
        <v>21</v>
      </c>
      <c r="E546"/>
      <c r="F546" t="s">
        <v>288</v>
      </c>
      <c r="G546" t="s">
        <v>111</v>
      </c>
      <c r="H546" s="31">
        <v>3</v>
      </c>
      <c r="I546" s="32">
        <v>43.95</v>
      </c>
      <c r="J546" s="32">
        <v>21.3</v>
      </c>
      <c r="K546" s="33">
        <v>1</v>
      </c>
      <c r="L546" t="s">
        <v>276</v>
      </c>
      <c r="M546" s="33">
        <v>33</v>
      </c>
    </row>
    <row r="547">
      <c r="A547" s="30">
        <v>45964</v>
      </c>
      <c r="B547" s="25">
        <v>45962</v>
      </c>
      <c r="C547" t="s">
        <v>21</v>
      </c>
      <c r="D547" t="s">
        <v>21</v>
      </c>
      <c r="E547"/>
      <c r="F547" t="s">
        <v>288</v>
      </c>
      <c r="G547" t="s">
        <v>70</v>
      </c>
      <c r="H547" s="31">
        <v>2</v>
      </c>
      <c r="I547" s="32">
        <v>33</v>
      </c>
      <c r="J547" s="32">
        <v>12.6</v>
      </c>
      <c r="K547" s="33">
        <v>0</v>
      </c>
      <c r="L547" t="s">
        <v>276</v>
      </c>
      <c r="M547" s="33">
        <v>34</v>
      </c>
    </row>
    <row r="548">
      <c r="A548" s="30">
        <v>45964</v>
      </c>
      <c r="B548" s="25">
        <v>45962</v>
      </c>
      <c r="C548" t="s">
        <v>23</v>
      </c>
      <c r="D548" t="s">
        <v>202</v>
      </c>
      <c r="E548" t="s">
        <v>202</v>
      </c>
      <c r="F548" t="s">
        <v>289</v>
      </c>
      <c r="G548" t="s">
        <v>164</v>
      </c>
      <c r="H548" s="31">
        <v>3</v>
      </c>
      <c r="I548" s="32">
        <v>285</v>
      </c>
      <c r="J548" s="32">
        <v>114</v>
      </c>
      <c r="K548" s="33">
        <v>1</v>
      </c>
      <c r="L548" t="s">
        <v>278</v>
      </c>
      <c r="M548" s="33">
        <v>3</v>
      </c>
    </row>
    <row r="549">
      <c r="A549" s="30">
        <v>45964</v>
      </c>
      <c r="B549" s="25">
        <v>45962</v>
      </c>
      <c r="C549" t="s">
        <v>23</v>
      </c>
      <c r="D549" t="s">
        <v>202</v>
      </c>
      <c r="E549" t="s">
        <v>202</v>
      </c>
      <c r="F549" t="s">
        <v>289</v>
      </c>
      <c r="G549" t="s">
        <v>105</v>
      </c>
      <c r="H549" s="31">
        <v>3</v>
      </c>
      <c r="I549" s="32">
        <v>126</v>
      </c>
      <c r="J549" s="32">
        <v>52.5</v>
      </c>
      <c r="K549" s="33">
        <v>0</v>
      </c>
      <c r="L549" t="s">
        <v>278</v>
      </c>
      <c r="M549" s="33">
        <v>4</v>
      </c>
    </row>
    <row r="550">
      <c r="A550" s="30">
        <v>45964</v>
      </c>
      <c r="B550" s="25">
        <v>45962</v>
      </c>
      <c r="C550" t="s">
        <v>23</v>
      </c>
      <c r="D550" t="s">
        <v>202</v>
      </c>
      <c r="E550" t="s">
        <v>202</v>
      </c>
      <c r="F550" t="s">
        <v>289</v>
      </c>
      <c r="G550" t="s">
        <v>103</v>
      </c>
      <c r="H550" s="31">
        <v>3</v>
      </c>
      <c r="I550" s="32">
        <v>87</v>
      </c>
      <c r="J550" s="32">
        <v>37.5</v>
      </c>
      <c r="K550" s="33">
        <v>0</v>
      </c>
      <c r="L550" t="s">
        <v>278</v>
      </c>
      <c r="M550" s="33">
        <v>5</v>
      </c>
    </row>
    <row r="551">
      <c r="A551" s="30">
        <v>45965</v>
      </c>
      <c r="B551" s="25">
        <v>45962</v>
      </c>
      <c r="C551" t="s">
        <v>22</v>
      </c>
      <c r="D551" t="s">
        <v>58</v>
      </c>
      <c r="E551"/>
      <c r="F551" t="s">
        <v>290</v>
      </c>
      <c r="G551" t="s">
        <v>68</v>
      </c>
      <c r="H551" s="31">
        <v>31</v>
      </c>
      <c r="I551" s="32">
        <v>147.25</v>
      </c>
      <c r="J551" s="32">
        <v>29.45</v>
      </c>
      <c r="K551" s="33">
        <v>1</v>
      </c>
      <c r="L551" t="s">
        <v>273</v>
      </c>
      <c r="M551" s="33">
        <v>23</v>
      </c>
    </row>
    <row r="552">
      <c r="A552" s="30">
        <v>45965</v>
      </c>
      <c r="B552" s="25">
        <v>45962</v>
      </c>
      <c r="C552" t="s">
        <v>22</v>
      </c>
      <c r="D552" t="s">
        <v>58</v>
      </c>
      <c r="E552"/>
      <c r="F552" t="s">
        <v>290</v>
      </c>
      <c r="G552" t="s">
        <v>64</v>
      </c>
      <c r="H552" s="31">
        <v>26</v>
      </c>
      <c r="I552" s="32">
        <v>75.66</v>
      </c>
      <c r="J552" s="32">
        <v>11.7</v>
      </c>
      <c r="K552" s="33">
        <v>0</v>
      </c>
      <c r="L552" t="s">
        <v>273</v>
      </c>
      <c r="M552" s="33">
        <v>24</v>
      </c>
    </row>
    <row r="553">
      <c r="A553" s="30">
        <v>45965</v>
      </c>
      <c r="B553" s="25">
        <v>45962</v>
      </c>
      <c r="C553" t="s">
        <v>22</v>
      </c>
      <c r="D553" t="s">
        <v>58</v>
      </c>
      <c r="E553"/>
      <c r="F553" t="s">
        <v>290</v>
      </c>
      <c r="G553" t="s">
        <v>63</v>
      </c>
      <c r="H553" s="31">
        <v>25</v>
      </c>
      <c r="I553" s="32">
        <v>106.25</v>
      </c>
      <c r="J553" s="32">
        <v>21.25</v>
      </c>
      <c r="K553" s="33">
        <v>0</v>
      </c>
      <c r="L553" t="s">
        <v>273</v>
      </c>
      <c r="M553" s="33">
        <v>25</v>
      </c>
    </row>
    <row r="554">
      <c r="A554" s="30">
        <v>45965</v>
      </c>
      <c r="B554" s="25">
        <v>45962</v>
      </c>
      <c r="C554" t="s">
        <v>22</v>
      </c>
      <c r="D554" t="s">
        <v>58</v>
      </c>
      <c r="E554"/>
      <c r="F554" t="s">
        <v>290</v>
      </c>
      <c r="G554" t="s">
        <v>62</v>
      </c>
      <c r="H554" s="31">
        <v>5</v>
      </c>
      <c r="I554" s="32">
        <v>26.68</v>
      </c>
      <c r="J554" s="32">
        <v>9.5</v>
      </c>
      <c r="K554" s="33">
        <v>0</v>
      </c>
      <c r="L554" t="s">
        <v>273</v>
      </c>
      <c r="M554" s="33">
        <v>26</v>
      </c>
    </row>
    <row r="555">
      <c r="A555" s="30">
        <v>45965</v>
      </c>
      <c r="B555" s="25">
        <v>45962</v>
      </c>
      <c r="C555" t="s">
        <v>22</v>
      </c>
      <c r="D555" t="s">
        <v>65</v>
      </c>
      <c r="E555"/>
      <c r="F555" t="s">
        <v>291</v>
      </c>
      <c r="G555" t="s">
        <v>63</v>
      </c>
      <c r="H555" s="31">
        <v>28</v>
      </c>
      <c r="I555" s="32">
        <v>119</v>
      </c>
      <c r="J555" s="32">
        <v>23.8</v>
      </c>
      <c r="K555" s="33">
        <v>1</v>
      </c>
      <c r="L555" t="s">
        <v>273</v>
      </c>
      <c r="M555" s="33">
        <v>182</v>
      </c>
    </row>
    <row r="556">
      <c r="A556" s="30">
        <v>45965</v>
      </c>
      <c r="B556" s="25">
        <v>45962</v>
      </c>
      <c r="C556" t="s">
        <v>22</v>
      </c>
      <c r="D556" t="s">
        <v>65</v>
      </c>
      <c r="E556"/>
      <c r="F556" t="s">
        <v>291</v>
      </c>
      <c r="G556" t="s">
        <v>68</v>
      </c>
      <c r="H556" s="31">
        <v>28</v>
      </c>
      <c r="I556" s="32">
        <v>133</v>
      </c>
      <c r="J556" s="32">
        <v>26.6</v>
      </c>
      <c r="K556" s="33">
        <v>0</v>
      </c>
      <c r="L556" t="s">
        <v>273</v>
      </c>
      <c r="M556" s="33">
        <v>183</v>
      </c>
    </row>
    <row r="557">
      <c r="A557" s="30">
        <v>45965</v>
      </c>
      <c r="B557" s="25">
        <v>45962</v>
      </c>
      <c r="C557" t="s">
        <v>22</v>
      </c>
      <c r="D557" t="s">
        <v>65</v>
      </c>
      <c r="E557"/>
      <c r="F557" t="s">
        <v>291</v>
      </c>
      <c r="G557" t="s">
        <v>62</v>
      </c>
      <c r="H557" s="31">
        <v>2</v>
      </c>
      <c r="I557" s="32">
        <v>10.67</v>
      </c>
      <c r="J557" s="32">
        <v>3.8</v>
      </c>
      <c r="K557" s="33">
        <v>0</v>
      </c>
      <c r="L557" t="s">
        <v>273</v>
      </c>
      <c r="M557" s="33">
        <v>184</v>
      </c>
    </row>
    <row r="558">
      <c r="A558" s="30">
        <v>45965</v>
      </c>
      <c r="B558" s="25">
        <v>45962</v>
      </c>
      <c r="C558" t="s">
        <v>22</v>
      </c>
      <c r="D558" t="s">
        <v>65</v>
      </c>
      <c r="E558"/>
      <c r="F558" t="s">
        <v>291</v>
      </c>
      <c r="G558" t="s">
        <v>64</v>
      </c>
      <c r="H558" s="31">
        <v>32</v>
      </c>
      <c r="I558" s="32">
        <v>96</v>
      </c>
      <c r="J558" s="32">
        <v>14.4</v>
      </c>
      <c r="K558" s="33">
        <v>0</v>
      </c>
      <c r="L558" t="s">
        <v>273</v>
      </c>
      <c r="M558" s="33">
        <v>185</v>
      </c>
    </row>
    <row r="559">
      <c r="A559" s="30">
        <v>45965</v>
      </c>
      <c r="B559" s="25">
        <v>45962</v>
      </c>
      <c r="C559" t="s">
        <v>22</v>
      </c>
      <c r="D559" t="s">
        <v>65</v>
      </c>
      <c r="E559"/>
      <c r="F559" t="s">
        <v>291</v>
      </c>
      <c r="G559" t="s">
        <v>60</v>
      </c>
      <c r="H559" s="31">
        <v>4</v>
      </c>
      <c r="I559" s="32">
        <v>64.02</v>
      </c>
      <c r="J559" s="32">
        <v>24.8</v>
      </c>
      <c r="K559" s="33">
        <v>0</v>
      </c>
      <c r="L559" t="s">
        <v>273</v>
      </c>
      <c r="M559" s="33">
        <v>186</v>
      </c>
    </row>
    <row r="560">
      <c r="A560" s="30">
        <v>45965</v>
      </c>
      <c r="B560" s="25">
        <v>45962</v>
      </c>
      <c r="C560" t="s">
        <v>21</v>
      </c>
      <c r="D560" t="s">
        <v>21</v>
      </c>
      <c r="E560"/>
      <c r="F560" t="s">
        <v>292</v>
      </c>
      <c r="G560" t="s">
        <v>111</v>
      </c>
      <c r="H560" s="31">
        <v>1</v>
      </c>
      <c r="I560" s="32">
        <v>17.5</v>
      </c>
      <c r="J560" s="32">
        <v>7.1</v>
      </c>
      <c r="K560" s="33">
        <v>1</v>
      </c>
      <c r="L560" t="s">
        <v>276</v>
      </c>
      <c r="M560" s="33">
        <v>35</v>
      </c>
    </row>
    <row r="561">
      <c r="A561" s="30">
        <v>45965</v>
      </c>
      <c r="B561" s="25">
        <v>45962</v>
      </c>
      <c r="C561" t="s">
        <v>21</v>
      </c>
      <c r="D561" t="s">
        <v>21</v>
      </c>
      <c r="E561"/>
      <c r="F561" t="s">
        <v>293</v>
      </c>
      <c r="G561" t="s">
        <v>67</v>
      </c>
      <c r="H561" s="31">
        <v>2</v>
      </c>
      <c r="I561" s="32">
        <v>28</v>
      </c>
      <c r="J561" s="32">
        <v>10.8</v>
      </c>
      <c r="K561" s="33">
        <v>1</v>
      </c>
      <c r="L561" t="s">
        <v>276</v>
      </c>
      <c r="M561" s="33">
        <v>36</v>
      </c>
    </row>
    <row r="562">
      <c r="A562" s="30">
        <v>45965</v>
      </c>
      <c r="B562" s="25">
        <v>45962</v>
      </c>
      <c r="C562" t="s">
        <v>21</v>
      </c>
      <c r="D562" t="s">
        <v>21</v>
      </c>
      <c r="E562"/>
      <c r="F562" t="s">
        <v>293</v>
      </c>
      <c r="G562" t="s">
        <v>60</v>
      </c>
      <c r="H562" s="31">
        <v>1</v>
      </c>
      <c r="I562" s="32">
        <v>16.5</v>
      </c>
      <c r="J562" s="32">
        <v>6.2</v>
      </c>
      <c r="K562" s="33">
        <v>0</v>
      </c>
      <c r="L562" t="s">
        <v>276</v>
      </c>
      <c r="M562" s="33">
        <v>37</v>
      </c>
    </row>
    <row r="563">
      <c r="A563" s="30">
        <v>45965</v>
      </c>
      <c r="B563" s="25">
        <v>45962</v>
      </c>
      <c r="C563" t="s">
        <v>21</v>
      </c>
      <c r="D563" t="s">
        <v>21</v>
      </c>
      <c r="E563"/>
      <c r="F563" t="s">
        <v>294</v>
      </c>
      <c r="G563" t="s">
        <v>62</v>
      </c>
      <c r="H563" s="31">
        <v>1</v>
      </c>
      <c r="I563" s="32">
        <v>5.5</v>
      </c>
      <c r="J563" s="32">
        <v>1.9</v>
      </c>
      <c r="K563" s="33">
        <v>1</v>
      </c>
      <c r="L563" t="s">
        <v>276</v>
      </c>
      <c r="M563" s="33">
        <v>38</v>
      </c>
    </row>
    <row r="564">
      <c r="A564" s="30">
        <v>45965</v>
      </c>
      <c r="B564" s="25">
        <v>45962</v>
      </c>
      <c r="C564" t="s">
        <v>21</v>
      </c>
      <c r="D564" t="s">
        <v>21</v>
      </c>
      <c r="E564"/>
      <c r="F564" t="s">
        <v>294</v>
      </c>
      <c r="G564" t="s">
        <v>60</v>
      </c>
      <c r="H564" s="31">
        <v>1</v>
      </c>
      <c r="I564" s="32">
        <v>16.5</v>
      </c>
      <c r="J564" s="32">
        <v>6.2</v>
      </c>
      <c r="K564" s="33">
        <v>0</v>
      </c>
      <c r="L564" t="s">
        <v>276</v>
      </c>
      <c r="M564" s="33">
        <v>39</v>
      </c>
    </row>
    <row r="565">
      <c r="A565" s="30">
        <v>45965</v>
      </c>
      <c r="B565" s="25">
        <v>45962</v>
      </c>
      <c r="C565" t="s">
        <v>21</v>
      </c>
      <c r="D565" t="s">
        <v>21</v>
      </c>
      <c r="E565"/>
      <c r="F565" t="s">
        <v>295</v>
      </c>
      <c r="G565" t="s">
        <v>67</v>
      </c>
      <c r="H565" s="31">
        <v>1</v>
      </c>
      <c r="I565" s="32">
        <v>14</v>
      </c>
      <c r="J565" s="32">
        <v>5.4</v>
      </c>
      <c r="K565" s="33">
        <v>1</v>
      </c>
      <c r="L565" t="s">
        <v>276</v>
      </c>
      <c r="M565" s="33">
        <v>40</v>
      </c>
    </row>
    <row r="566">
      <c r="A566" s="30">
        <v>45965</v>
      </c>
      <c r="B566" s="25">
        <v>45962</v>
      </c>
      <c r="C566" t="s">
        <v>21</v>
      </c>
      <c r="D566" t="s">
        <v>21</v>
      </c>
      <c r="E566"/>
      <c r="F566" t="s">
        <v>295</v>
      </c>
      <c r="G566" t="s">
        <v>67</v>
      </c>
      <c r="H566" s="31">
        <v>2</v>
      </c>
      <c r="I566" s="32">
        <v>28</v>
      </c>
      <c r="J566" s="32">
        <v>10.8</v>
      </c>
      <c r="K566" s="33">
        <v>0</v>
      </c>
      <c r="L566" t="s">
        <v>276</v>
      </c>
      <c r="M566" s="33">
        <v>41</v>
      </c>
    </row>
    <row r="567">
      <c r="A567" s="30">
        <v>45965</v>
      </c>
      <c r="B567" s="25">
        <v>45962</v>
      </c>
      <c r="C567" t="s">
        <v>23</v>
      </c>
      <c r="D567" t="s">
        <v>221</v>
      </c>
      <c r="E567" t="s">
        <v>221</v>
      </c>
      <c r="F567" t="s">
        <v>296</v>
      </c>
      <c r="G567" t="s">
        <v>164</v>
      </c>
      <c r="H567" s="31">
        <v>3</v>
      </c>
      <c r="I567" s="32">
        <v>262.2</v>
      </c>
      <c r="J567" s="32">
        <v>114</v>
      </c>
      <c r="K567" s="33">
        <v>1</v>
      </c>
      <c r="L567" t="s">
        <v>278</v>
      </c>
      <c r="M567" s="33">
        <v>6</v>
      </c>
    </row>
    <row r="568">
      <c r="A568" s="30">
        <v>45966</v>
      </c>
      <c r="B568" s="25">
        <v>45962</v>
      </c>
      <c r="C568" t="s">
        <v>22</v>
      </c>
      <c r="D568" t="s">
        <v>58</v>
      </c>
      <c r="E568"/>
      <c r="F568" t="s">
        <v>297</v>
      </c>
      <c r="G568" t="s">
        <v>67</v>
      </c>
      <c r="H568" s="31">
        <v>5</v>
      </c>
      <c r="I568" s="32">
        <v>70</v>
      </c>
      <c r="J568" s="32">
        <v>27</v>
      </c>
      <c r="K568" s="33">
        <v>1</v>
      </c>
      <c r="L568" t="s">
        <v>273</v>
      </c>
      <c r="M568" s="33">
        <v>27</v>
      </c>
    </row>
    <row r="569">
      <c r="A569" s="30">
        <v>45966</v>
      </c>
      <c r="B569" s="25">
        <v>45962</v>
      </c>
      <c r="C569" t="s">
        <v>22</v>
      </c>
      <c r="D569" t="s">
        <v>58</v>
      </c>
      <c r="E569"/>
      <c r="F569" t="s">
        <v>297</v>
      </c>
      <c r="G569" t="s">
        <v>64</v>
      </c>
      <c r="H569" s="31">
        <v>32</v>
      </c>
      <c r="I569" s="32">
        <v>93.12</v>
      </c>
      <c r="J569" s="32">
        <v>14.4</v>
      </c>
      <c r="K569" s="33">
        <v>0</v>
      </c>
      <c r="L569" t="s">
        <v>273</v>
      </c>
      <c r="M569" s="33">
        <v>28</v>
      </c>
    </row>
    <row r="570">
      <c r="A570" s="30">
        <v>45966</v>
      </c>
      <c r="B570" s="25">
        <v>45962</v>
      </c>
      <c r="C570" t="s">
        <v>22</v>
      </c>
      <c r="D570" t="s">
        <v>58</v>
      </c>
      <c r="E570"/>
      <c r="F570" t="s">
        <v>297</v>
      </c>
      <c r="G570" t="s">
        <v>68</v>
      </c>
      <c r="H570" s="31">
        <v>39</v>
      </c>
      <c r="I570" s="32">
        <v>185.25</v>
      </c>
      <c r="J570" s="32">
        <v>37.05</v>
      </c>
      <c r="K570" s="33">
        <v>0</v>
      </c>
      <c r="L570" t="s">
        <v>273</v>
      </c>
      <c r="M570" s="33">
        <v>29</v>
      </c>
    </row>
    <row r="571">
      <c r="A571" s="30">
        <v>45966</v>
      </c>
      <c r="B571" s="25">
        <v>45962</v>
      </c>
      <c r="C571" t="s">
        <v>22</v>
      </c>
      <c r="D571" t="s">
        <v>58</v>
      </c>
      <c r="E571"/>
      <c r="F571" t="s">
        <v>297</v>
      </c>
      <c r="G571" t="s">
        <v>63</v>
      </c>
      <c r="H571" s="31">
        <v>17</v>
      </c>
      <c r="I571" s="32">
        <v>68.64</v>
      </c>
      <c r="J571" s="32">
        <v>14.45</v>
      </c>
      <c r="K571" s="33">
        <v>0</v>
      </c>
      <c r="L571" t="s">
        <v>273</v>
      </c>
      <c r="M571" s="33">
        <v>30</v>
      </c>
    </row>
    <row r="572">
      <c r="A572" s="30">
        <v>45966</v>
      </c>
      <c r="B572" s="25">
        <v>45962</v>
      </c>
      <c r="C572" t="s">
        <v>22</v>
      </c>
      <c r="D572" t="s">
        <v>58</v>
      </c>
      <c r="E572"/>
      <c r="F572" t="s">
        <v>297</v>
      </c>
      <c r="G572" t="s">
        <v>60</v>
      </c>
      <c r="H572" s="31">
        <v>3</v>
      </c>
      <c r="I572" s="32">
        <v>48.02</v>
      </c>
      <c r="J572" s="32">
        <v>18.6</v>
      </c>
      <c r="K572" s="33">
        <v>0</v>
      </c>
      <c r="L572" t="s">
        <v>273</v>
      </c>
      <c r="M572" s="33">
        <v>31</v>
      </c>
    </row>
    <row r="573">
      <c r="A573" s="30">
        <v>45966</v>
      </c>
      <c r="B573" s="25">
        <v>45962</v>
      </c>
      <c r="C573" t="s">
        <v>22</v>
      </c>
      <c r="D573" t="s">
        <v>58</v>
      </c>
      <c r="E573"/>
      <c r="F573" t="s">
        <v>297</v>
      </c>
      <c r="G573" t="s">
        <v>62</v>
      </c>
      <c r="H573" s="31">
        <v>4</v>
      </c>
      <c r="I573" s="32">
        <v>21.34</v>
      </c>
      <c r="J573" s="32">
        <v>7.6</v>
      </c>
      <c r="K573" s="33">
        <v>0</v>
      </c>
      <c r="L573" t="s">
        <v>273</v>
      </c>
      <c r="M573" s="33">
        <v>32</v>
      </c>
    </row>
    <row r="574">
      <c r="A574" s="30">
        <v>45966</v>
      </c>
      <c r="B574" s="25">
        <v>45962</v>
      </c>
      <c r="C574" t="s">
        <v>22</v>
      </c>
      <c r="D574" t="s">
        <v>65</v>
      </c>
      <c r="E574"/>
      <c r="F574" t="s">
        <v>298</v>
      </c>
      <c r="G574" t="s">
        <v>63</v>
      </c>
      <c r="H574" s="31">
        <v>25</v>
      </c>
      <c r="I574" s="32">
        <v>100.94</v>
      </c>
      <c r="J574" s="32">
        <v>21.25</v>
      </c>
      <c r="K574" s="33">
        <v>1</v>
      </c>
      <c r="L574" t="s">
        <v>273</v>
      </c>
      <c r="M574" s="33">
        <v>187</v>
      </c>
    </row>
    <row r="575">
      <c r="A575" s="30">
        <v>45966</v>
      </c>
      <c r="B575" s="25">
        <v>45962</v>
      </c>
      <c r="C575" t="s">
        <v>22</v>
      </c>
      <c r="D575" t="s">
        <v>65</v>
      </c>
      <c r="E575"/>
      <c r="F575" t="s">
        <v>298</v>
      </c>
      <c r="G575" t="s">
        <v>68</v>
      </c>
      <c r="H575" s="31">
        <v>15</v>
      </c>
      <c r="I575" s="32">
        <v>69.11</v>
      </c>
      <c r="J575" s="32">
        <v>14.25</v>
      </c>
      <c r="K575" s="33">
        <v>0</v>
      </c>
      <c r="L575" t="s">
        <v>273</v>
      </c>
      <c r="M575" s="33">
        <v>189</v>
      </c>
    </row>
    <row r="576">
      <c r="A576" s="30">
        <v>45966</v>
      </c>
      <c r="B576" s="25">
        <v>45962</v>
      </c>
      <c r="C576" t="s">
        <v>22</v>
      </c>
      <c r="D576" t="s">
        <v>65</v>
      </c>
      <c r="E576"/>
      <c r="F576" t="s">
        <v>298</v>
      </c>
      <c r="G576" t="s">
        <v>62</v>
      </c>
      <c r="H576" s="31">
        <v>2</v>
      </c>
      <c r="I576" s="32">
        <v>11</v>
      </c>
      <c r="J576" s="32">
        <v>3.8</v>
      </c>
      <c r="K576" s="33">
        <v>0</v>
      </c>
      <c r="L576" t="s">
        <v>273</v>
      </c>
      <c r="M576" s="33">
        <v>190</v>
      </c>
    </row>
    <row r="577">
      <c r="A577" s="30">
        <v>45966</v>
      </c>
      <c r="B577" s="25">
        <v>45962</v>
      </c>
      <c r="C577" t="s">
        <v>22</v>
      </c>
      <c r="D577" t="s">
        <v>65</v>
      </c>
      <c r="E577"/>
      <c r="F577" t="s">
        <v>298</v>
      </c>
      <c r="G577" t="s">
        <v>60</v>
      </c>
      <c r="H577" s="31">
        <v>3</v>
      </c>
      <c r="I577" s="32">
        <v>49.5</v>
      </c>
      <c r="J577" s="32">
        <v>18.6</v>
      </c>
      <c r="K577" s="33">
        <v>0</v>
      </c>
      <c r="L577" t="s">
        <v>273</v>
      </c>
      <c r="M577" s="33">
        <v>191</v>
      </c>
    </row>
    <row r="578">
      <c r="A578" s="30">
        <v>45966</v>
      </c>
      <c r="B578" s="25">
        <v>45962</v>
      </c>
      <c r="C578" t="s">
        <v>22</v>
      </c>
      <c r="D578" t="s">
        <v>65</v>
      </c>
      <c r="E578"/>
      <c r="F578" t="s">
        <v>298</v>
      </c>
      <c r="G578" t="s">
        <v>64</v>
      </c>
      <c r="H578" s="31">
        <v>20</v>
      </c>
      <c r="I578" s="32">
        <v>58.2</v>
      </c>
      <c r="J578" s="32">
        <v>9</v>
      </c>
      <c r="K578" s="33">
        <v>0</v>
      </c>
      <c r="L578" t="s">
        <v>273</v>
      </c>
      <c r="M578" s="33">
        <v>192</v>
      </c>
    </row>
    <row r="579">
      <c r="A579" s="30">
        <v>45966</v>
      </c>
      <c r="B579" s="25">
        <v>45962</v>
      </c>
      <c r="C579" t="s">
        <v>22</v>
      </c>
      <c r="D579" t="s">
        <v>65</v>
      </c>
      <c r="E579"/>
      <c r="F579" t="s">
        <v>298</v>
      </c>
      <c r="G579" t="s">
        <v>67</v>
      </c>
      <c r="H579" s="31">
        <v>2</v>
      </c>
      <c r="I579" s="32">
        <v>28</v>
      </c>
      <c r="J579" s="32">
        <v>10.8</v>
      </c>
      <c r="K579" s="33">
        <v>0</v>
      </c>
      <c r="L579" t="s">
        <v>273</v>
      </c>
      <c r="M579" s="33">
        <v>193</v>
      </c>
    </row>
    <row r="580">
      <c r="A580" s="30">
        <v>45966</v>
      </c>
      <c r="B580" s="25">
        <v>45962</v>
      </c>
      <c r="C580" t="s">
        <v>21</v>
      </c>
      <c r="D580" t="s">
        <v>21</v>
      </c>
      <c r="E580"/>
      <c r="F580" t="s">
        <v>299</v>
      </c>
      <c r="G580" t="s">
        <v>60</v>
      </c>
      <c r="H580" s="31">
        <v>1</v>
      </c>
      <c r="I580" s="32">
        <v>16.5</v>
      </c>
      <c r="J580" s="32">
        <v>6.2</v>
      </c>
      <c r="K580" s="33">
        <v>1</v>
      </c>
      <c r="L580" t="s">
        <v>276</v>
      </c>
      <c r="M580" s="33">
        <v>42</v>
      </c>
    </row>
    <row r="581">
      <c r="A581" s="30">
        <v>45966</v>
      </c>
      <c r="B581" s="25">
        <v>45962</v>
      </c>
      <c r="C581" t="s">
        <v>21</v>
      </c>
      <c r="D581" t="s">
        <v>21</v>
      </c>
      <c r="E581"/>
      <c r="F581" t="s">
        <v>299</v>
      </c>
      <c r="G581" t="s">
        <v>111</v>
      </c>
      <c r="H581" s="31">
        <v>2</v>
      </c>
      <c r="I581" s="32">
        <v>35</v>
      </c>
      <c r="J581" s="32">
        <v>14.2</v>
      </c>
      <c r="K581" s="33">
        <v>0</v>
      </c>
      <c r="L581" t="s">
        <v>276</v>
      </c>
      <c r="M581" s="33">
        <v>43</v>
      </c>
    </row>
    <row r="582">
      <c r="A582" s="30">
        <v>45966</v>
      </c>
      <c r="B582" s="25">
        <v>45962</v>
      </c>
      <c r="C582" t="s">
        <v>21</v>
      </c>
      <c r="D582" t="s">
        <v>21</v>
      </c>
      <c r="E582"/>
      <c r="F582" t="s">
        <v>299</v>
      </c>
      <c r="G582" t="s">
        <v>60</v>
      </c>
      <c r="H582" s="31">
        <v>1</v>
      </c>
      <c r="I582" s="32">
        <v>16.5</v>
      </c>
      <c r="J582" s="32">
        <v>6.2</v>
      </c>
      <c r="K582" s="33">
        <v>0</v>
      </c>
      <c r="L582" t="s">
        <v>276</v>
      </c>
      <c r="M582" s="33">
        <v>44</v>
      </c>
    </row>
    <row r="583">
      <c r="A583" s="30">
        <v>45966</v>
      </c>
      <c r="B583" s="25">
        <v>45962</v>
      </c>
      <c r="C583" t="s">
        <v>21</v>
      </c>
      <c r="D583" t="s">
        <v>21</v>
      </c>
      <c r="E583"/>
      <c r="F583" t="s">
        <v>300</v>
      </c>
      <c r="G583" t="s">
        <v>70</v>
      </c>
      <c r="H583" s="31">
        <v>1</v>
      </c>
      <c r="I583" s="32">
        <v>16.5</v>
      </c>
      <c r="J583" s="32">
        <v>6.3</v>
      </c>
      <c r="K583" s="33">
        <v>1</v>
      </c>
      <c r="L583" t="s">
        <v>276</v>
      </c>
      <c r="M583" s="33">
        <v>45</v>
      </c>
    </row>
    <row r="584">
      <c r="A584" s="30">
        <v>45966</v>
      </c>
      <c r="B584" s="25">
        <v>45962</v>
      </c>
      <c r="C584" t="s">
        <v>21</v>
      </c>
      <c r="D584" t="s">
        <v>21</v>
      </c>
      <c r="E584"/>
      <c r="F584" t="s">
        <v>300</v>
      </c>
      <c r="G584" t="s">
        <v>111</v>
      </c>
      <c r="H584" s="31">
        <v>2</v>
      </c>
      <c r="I584" s="32">
        <v>35</v>
      </c>
      <c r="J584" s="32">
        <v>14.2</v>
      </c>
      <c r="K584" s="33">
        <v>0</v>
      </c>
      <c r="L584" t="s">
        <v>276</v>
      </c>
      <c r="M584" s="33">
        <v>46</v>
      </c>
    </row>
    <row r="585">
      <c r="A585" s="30">
        <v>45966</v>
      </c>
      <c r="B585" s="25">
        <v>45962</v>
      </c>
      <c r="C585" t="s">
        <v>21</v>
      </c>
      <c r="D585" t="s">
        <v>21</v>
      </c>
      <c r="E585"/>
      <c r="F585" t="s">
        <v>301</v>
      </c>
      <c r="G585" t="s">
        <v>67</v>
      </c>
      <c r="H585" s="31">
        <v>2</v>
      </c>
      <c r="I585" s="32">
        <v>28</v>
      </c>
      <c r="J585" s="32">
        <v>10.8</v>
      </c>
      <c r="K585" s="33">
        <v>1</v>
      </c>
      <c r="L585" t="s">
        <v>276</v>
      </c>
      <c r="M585" s="33">
        <v>47</v>
      </c>
    </row>
    <row r="586">
      <c r="A586" s="30">
        <v>45966</v>
      </c>
      <c r="B586" s="25">
        <v>45962</v>
      </c>
      <c r="C586" t="s">
        <v>21</v>
      </c>
      <c r="D586" t="s">
        <v>21</v>
      </c>
      <c r="E586"/>
      <c r="F586" t="s">
        <v>301</v>
      </c>
      <c r="G586" t="s">
        <v>60</v>
      </c>
      <c r="H586" s="31">
        <v>3</v>
      </c>
      <c r="I586" s="32">
        <v>49.5</v>
      </c>
      <c r="J586" s="32">
        <v>18.6</v>
      </c>
      <c r="K586" s="33">
        <v>0</v>
      </c>
      <c r="L586" t="s">
        <v>276</v>
      </c>
      <c r="M586" s="33">
        <v>48</v>
      </c>
    </row>
    <row r="587">
      <c r="A587" s="30">
        <v>45966</v>
      </c>
      <c r="B587" s="25">
        <v>45962</v>
      </c>
      <c r="C587" t="s">
        <v>21</v>
      </c>
      <c r="D587" t="s">
        <v>21</v>
      </c>
      <c r="E587"/>
      <c r="F587" t="s">
        <v>302</v>
      </c>
      <c r="G587" t="s">
        <v>67</v>
      </c>
      <c r="H587" s="31">
        <v>1</v>
      </c>
      <c r="I587" s="32">
        <v>14</v>
      </c>
      <c r="J587" s="32">
        <v>5.4</v>
      </c>
      <c r="K587" s="33">
        <v>1</v>
      </c>
      <c r="L587" t="s">
        <v>276</v>
      </c>
      <c r="M587" s="33">
        <v>49</v>
      </c>
    </row>
    <row r="588">
      <c r="A588" s="30">
        <v>45966</v>
      </c>
      <c r="B588" s="25">
        <v>45962</v>
      </c>
      <c r="C588" t="s">
        <v>21</v>
      </c>
      <c r="D588" t="s">
        <v>21</v>
      </c>
      <c r="E588"/>
      <c r="F588" t="s">
        <v>303</v>
      </c>
      <c r="G588" t="s">
        <v>81</v>
      </c>
      <c r="H588" s="31">
        <v>3</v>
      </c>
      <c r="I588" s="32">
        <v>60</v>
      </c>
      <c r="J588" s="32">
        <v>21.6</v>
      </c>
      <c r="K588" s="33">
        <v>1</v>
      </c>
      <c r="L588" t="s">
        <v>276</v>
      </c>
      <c r="M588" s="33">
        <v>50</v>
      </c>
    </row>
    <row r="589">
      <c r="A589" s="30">
        <v>45966</v>
      </c>
      <c r="B589" s="25">
        <v>45962</v>
      </c>
      <c r="C589" t="s">
        <v>21</v>
      </c>
      <c r="D589" t="s">
        <v>21</v>
      </c>
      <c r="E589"/>
      <c r="F589" t="s">
        <v>304</v>
      </c>
      <c r="G589" t="s">
        <v>62</v>
      </c>
      <c r="H589" s="31">
        <v>1</v>
      </c>
      <c r="I589" s="32">
        <v>5.5</v>
      </c>
      <c r="J589" s="32">
        <v>1.9</v>
      </c>
      <c r="K589" s="33">
        <v>1</v>
      </c>
      <c r="L589" t="s">
        <v>276</v>
      </c>
      <c r="M589" s="33">
        <v>51</v>
      </c>
    </row>
    <row r="590">
      <c r="A590" s="30">
        <v>45966</v>
      </c>
      <c r="B590" s="25">
        <v>45962</v>
      </c>
      <c r="C590" t="s">
        <v>21</v>
      </c>
      <c r="D590" t="s">
        <v>21</v>
      </c>
      <c r="E590"/>
      <c r="F590" t="s">
        <v>304</v>
      </c>
      <c r="G590" t="s">
        <v>67</v>
      </c>
      <c r="H590" s="31">
        <v>3</v>
      </c>
      <c r="I590" s="32">
        <v>42</v>
      </c>
      <c r="J590" s="32">
        <v>16.2</v>
      </c>
      <c r="K590" s="33">
        <v>0</v>
      </c>
      <c r="L590" t="s">
        <v>276</v>
      </c>
      <c r="M590" s="33">
        <v>52</v>
      </c>
    </row>
    <row r="591">
      <c r="A591" s="30">
        <v>45966</v>
      </c>
      <c r="B591" s="25">
        <v>45962</v>
      </c>
      <c r="C591" t="s">
        <v>21</v>
      </c>
      <c r="D591" t="s">
        <v>21</v>
      </c>
      <c r="E591"/>
      <c r="F591" t="s">
        <v>305</v>
      </c>
      <c r="G591" t="s">
        <v>62</v>
      </c>
      <c r="H591" s="31">
        <v>1</v>
      </c>
      <c r="I591" s="32">
        <v>5.5</v>
      </c>
      <c r="J591" s="32">
        <v>1.9</v>
      </c>
      <c r="K591" s="33">
        <v>1</v>
      </c>
      <c r="L591" t="s">
        <v>276</v>
      </c>
      <c r="M591" s="33">
        <v>53</v>
      </c>
    </row>
    <row r="592">
      <c r="A592" s="30">
        <v>45966</v>
      </c>
      <c r="B592" s="25">
        <v>45962</v>
      </c>
      <c r="C592" t="s">
        <v>21</v>
      </c>
      <c r="D592" t="s">
        <v>21</v>
      </c>
      <c r="E592"/>
      <c r="F592" t="s">
        <v>305</v>
      </c>
      <c r="G592" t="s">
        <v>67</v>
      </c>
      <c r="H592" s="31">
        <v>3</v>
      </c>
      <c r="I592" s="32">
        <v>42</v>
      </c>
      <c r="J592" s="32">
        <v>16.2</v>
      </c>
      <c r="K592" s="33">
        <v>0</v>
      </c>
      <c r="L592" t="s">
        <v>276</v>
      </c>
      <c r="M592" s="33">
        <v>54</v>
      </c>
    </row>
    <row r="593">
      <c r="A593" s="30">
        <v>45966</v>
      </c>
      <c r="B593" s="25">
        <v>45962</v>
      </c>
      <c r="C593" t="s">
        <v>21</v>
      </c>
      <c r="D593" t="s">
        <v>21</v>
      </c>
      <c r="E593"/>
      <c r="F593" t="s">
        <v>305</v>
      </c>
      <c r="G593" t="s">
        <v>111</v>
      </c>
      <c r="H593" s="31">
        <v>1</v>
      </c>
      <c r="I593" s="32">
        <v>17.5</v>
      </c>
      <c r="J593" s="32">
        <v>7.1</v>
      </c>
      <c r="K593" s="33">
        <v>0</v>
      </c>
      <c r="L593" t="s">
        <v>276</v>
      </c>
      <c r="M593" s="33">
        <v>55</v>
      </c>
    </row>
    <row r="594">
      <c r="A594" s="30">
        <v>45967</v>
      </c>
      <c r="B594" s="25">
        <v>45962</v>
      </c>
      <c r="C594" t="s">
        <v>22</v>
      </c>
      <c r="D594" t="s">
        <v>58</v>
      </c>
      <c r="E594"/>
      <c r="F594" t="s">
        <v>306</v>
      </c>
      <c r="G594" t="s">
        <v>68</v>
      </c>
      <c r="H594" s="31">
        <v>19</v>
      </c>
      <c r="I594" s="32">
        <v>90.25</v>
      </c>
      <c r="J594" s="32">
        <v>18.05</v>
      </c>
      <c r="K594" s="33">
        <v>1</v>
      </c>
      <c r="L594" t="s">
        <v>273</v>
      </c>
      <c r="M594" s="33">
        <v>33</v>
      </c>
    </row>
    <row r="595">
      <c r="A595" s="30">
        <v>45967</v>
      </c>
      <c r="B595" s="25">
        <v>45962</v>
      </c>
      <c r="C595" t="s">
        <v>22</v>
      </c>
      <c r="D595" t="s">
        <v>58</v>
      </c>
      <c r="E595"/>
      <c r="F595" t="s">
        <v>306</v>
      </c>
      <c r="G595" t="s">
        <v>62</v>
      </c>
      <c r="H595" s="31">
        <v>3</v>
      </c>
      <c r="I595" s="32">
        <v>15.68</v>
      </c>
      <c r="J595" s="32">
        <v>5.7</v>
      </c>
      <c r="K595" s="33">
        <v>0</v>
      </c>
      <c r="L595" t="s">
        <v>273</v>
      </c>
      <c r="M595" s="33">
        <v>34</v>
      </c>
    </row>
    <row r="596">
      <c r="A596" s="30">
        <v>45967</v>
      </c>
      <c r="B596" s="25">
        <v>45962</v>
      </c>
      <c r="C596" t="s">
        <v>22</v>
      </c>
      <c r="D596" t="s">
        <v>58</v>
      </c>
      <c r="E596"/>
      <c r="F596" t="s">
        <v>306</v>
      </c>
      <c r="G596" t="s">
        <v>63</v>
      </c>
      <c r="H596" s="31">
        <v>26</v>
      </c>
      <c r="I596" s="32">
        <v>110.5</v>
      </c>
      <c r="J596" s="32">
        <v>22.1</v>
      </c>
      <c r="K596" s="33">
        <v>0</v>
      </c>
      <c r="L596" t="s">
        <v>273</v>
      </c>
      <c r="M596" s="33">
        <v>35</v>
      </c>
    </row>
    <row r="597">
      <c r="A597" s="30">
        <v>45967</v>
      </c>
      <c r="B597" s="25">
        <v>45962</v>
      </c>
      <c r="C597" t="s">
        <v>22</v>
      </c>
      <c r="D597" t="s">
        <v>58</v>
      </c>
      <c r="E597"/>
      <c r="F597" t="s">
        <v>306</v>
      </c>
      <c r="G597" t="s">
        <v>64</v>
      </c>
      <c r="H597" s="31">
        <v>32</v>
      </c>
      <c r="I597" s="32">
        <v>96</v>
      </c>
      <c r="J597" s="32">
        <v>14.4</v>
      </c>
      <c r="K597" s="33">
        <v>0</v>
      </c>
      <c r="L597" t="s">
        <v>273</v>
      </c>
      <c r="M597" s="33">
        <v>36</v>
      </c>
    </row>
    <row r="598">
      <c r="A598" s="30">
        <v>45967</v>
      </c>
      <c r="B598" s="25">
        <v>45962</v>
      </c>
      <c r="C598" t="s">
        <v>22</v>
      </c>
      <c r="D598" t="s">
        <v>58</v>
      </c>
      <c r="E598"/>
      <c r="F598" t="s">
        <v>306</v>
      </c>
      <c r="G598" t="s">
        <v>67</v>
      </c>
      <c r="H598" s="31">
        <v>3</v>
      </c>
      <c r="I598" s="32">
        <v>42</v>
      </c>
      <c r="J598" s="32">
        <v>16.2</v>
      </c>
      <c r="K598" s="33">
        <v>0</v>
      </c>
      <c r="L598" t="s">
        <v>273</v>
      </c>
      <c r="M598" s="33">
        <v>37</v>
      </c>
    </row>
    <row r="599">
      <c r="A599" s="30">
        <v>45967</v>
      </c>
      <c r="B599" s="25">
        <v>45962</v>
      </c>
      <c r="C599" t="s">
        <v>22</v>
      </c>
      <c r="D599" t="s">
        <v>65</v>
      </c>
      <c r="E599"/>
      <c r="F599" t="s">
        <v>307</v>
      </c>
      <c r="G599" t="s">
        <v>63</v>
      </c>
      <c r="H599" s="31">
        <v>29</v>
      </c>
      <c r="I599" s="32">
        <v>117.09</v>
      </c>
      <c r="J599" s="32">
        <v>24.65</v>
      </c>
      <c r="K599" s="33">
        <v>1</v>
      </c>
      <c r="L599" t="s">
        <v>273</v>
      </c>
      <c r="M599" s="33">
        <v>194</v>
      </c>
    </row>
    <row r="600">
      <c r="A600" s="30">
        <v>45967</v>
      </c>
      <c r="B600" s="25">
        <v>45962</v>
      </c>
      <c r="C600" t="s">
        <v>22</v>
      </c>
      <c r="D600" t="s">
        <v>65</v>
      </c>
      <c r="E600"/>
      <c r="F600" t="s">
        <v>307</v>
      </c>
      <c r="G600" t="s">
        <v>68</v>
      </c>
      <c r="H600" s="31">
        <v>26</v>
      </c>
      <c r="I600" s="32">
        <v>123.5</v>
      </c>
      <c r="J600" s="32">
        <v>24.7</v>
      </c>
      <c r="K600" s="33">
        <v>0</v>
      </c>
      <c r="L600" t="s">
        <v>273</v>
      </c>
      <c r="M600" s="33">
        <v>195</v>
      </c>
    </row>
    <row r="601">
      <c r="A601" s="30">
        <v>45967</v>
      </c>
      <c r="B601" s="25">
        <v>45962</v>
      </c>
      <c r="C601" t="s">
        <v>22</v>
      </c>
      <c r="D601" t="s">
        <v>65</v>
      </c>
      <c r="E601"/>
      <c r="F601" t="s">
        <v>307</v>
      </c>
      <c r="G601" t="s">
        <v>64</v>
      </c>
      <c r="H601" s="31">
        <v>23</v>
      </c>
      <c r="I601" s="32">
        <v>69</v>
      </c>
      <c r="J601" s="32">
        <v>10.35</v>
      </c>
      <c r="K601" s="33">
        <v>0</v>
      </c>
      <c r="L601" t="s">
        <v>273</v>
      </c>
      <c r="M601" s="33">
        <v>196</v>
      </c>
    </row>
    <row r="602">
      <c r="A602" s="30">
        <v>45967</v>
      </c>
      <c r="B602" s="25">
        <v>45962</v>
      </c>
      <c r="C602" t="s">
        <v>22</v>
      </c>
      <c r="D602" t="s">
        <v>65</v>
      </c>
      <c r="E602"/>
      <c r="F602" t="s">
        <v>307</v>
      </c>
      <c r="G602" t="s">
        <v>62</v>
      </c>
      <c r="H602" s="31">
        <v>3</v>
      </c>
      <c r="I602" s="32">
        <v>16.5</v>
      </c>
      <c r="J602" s="32">
        <v>5.7</v>
      </c>
      <c r="K602" s="33">
        <v>0</v>
      </c>
      <c r="L602" t="s">
        <v>273</v>
      </c>
      <c r="M602" s="33">
        <v>197</v>
      </c>
    </row>
    <row r="603">
      <c r="A603" s="30">
        <v>45967</v>
      </c>
      <c r="B603" s="25">
        <v>45962</v>
      </c>
      <c r="C603" t="s">
        <v>22</v>
      </c>
      <c r="D603" t="s">
        <v>65</v>
      </c>
      <c r="E603"/>
      <c r="F603" t="s">
        <v>307</v>
      </c>
      <c r="G603" t="s">
        <v>60</v>
      </c>
      <c r="H603" s="31">
        <v>3</v>
      </c>
      <c r="I603" s="32">
        <v>47.03</v>
      </c>
      <c r="J603" s="32">
        <v>18.6</v>
      </c>
      <c r="K603" s="33">
        <v>0</v>
      </c>
      <c r="L603" t="s">
        <v>273</v>
      </c>
      <c r="M603" s="33">
        <v>198</v>
      </c>
    </row>
    <row r="604">
      <c r="A604" s="30">
        <v>45967</v>
      </c>
      <c r="B604" s="25">
        <v>45962</v>
      </c>
      <c r="C604" t="s">
        <v>21</v>
      </c>
      <c r="D604" t="s">
        <v>21</v>
      </c>
      <c r="E604"/>
      <c r="F604" t="s">
        <v>308</v>
      </c>
      <c r="G604" t="s">
        <v>70</v>
      </c>
      <c r="H604" s="31">
        <v>1</v>
      </c>
      <c r="I604" s="32">
        <v>16.5</v>
      </c>
      <c r="J604" s="32">
        <v>6.3</v>
      </c>
      <c r="K604" s="33">
        <v>1</v>
      </c>
      <c r="L604" t="s">
        <v>276</v>
      </c>
      <c r="M604" s="33">
        <v>56</v>
      </c>
    </row>
    <row r="605">
      <c r="A605" s="30">
        <v>45967</v>
      </c>
      <c r="B605" s="25">
        <v>45962</v>
      </c>
      <c r="C605" t="s">
        <v>21</v>
      </c>
      <c r="D605" t="s">
        <v>21</v>
      </c>
      <c r="E605"/>
      <c r="F605" t="s">
        <v>309</v>
      </c>
      <c r="G605" t="s">
        <v>67</v>
      </c>
      <c r="H605" s="31">
        <v>1</v>
      </c>
      <c r="I605" s="32">
        <v>14</v>
      </c>
      <c r="J605" s="32">
        <v>5.4</v>
      </c>
      <c r="K605" s="33">
        <v>1</v>
      </c>
      <c r="L605" t="s">
        <v>276</v>
      </c>
      <c r="M605" s="33">
        <v>57</v>
      </c>
    </row>
    <row r="606">
      <c r="A606" s="30">
        <v>45967</v>
      </c>
      <c r="B606" s="25">
        <v>45962</v>
      </c>
      <c r="C606" t="s">
        <v>21</v>
      </c>
      <c r="D606" t="s">
        <v>21</v>
      </c>
      <c r="E606"/>
      <c r="F606" t="s">
        <v>310</v>
      </c>
      <c r="G606" t="s">
        <v>60</v>
      </c>
      <c r="H606" s="31">
        <v>2</v>
      </c>
      <c r="I606" s="32">
        <v>33</v>
      </c>
      <c r="J606" s="32">
        <v>12.4</v>
      </c>
      <c r="K606" s="33">
        <v>1</v>
      </c>
      <c r="L606" t="s">
        <v>276</v>
      </c>
      <c r="M606" s="33">
        <v>58</v>
      </c>
    </row>
    <row r="607">
      <c r="A607" s="30">
        <v>45967</v>
      </c>
      <c r="B607" s="25">
        <v>45962</v>
      </c>
      <c r="C607" t="s">
        <v>21</v>
      </c>
      <c r="D607" t="s">
        <v>21</v>
      </c>
      <c r="E607"/>
      <c r="F607" t="s">
        <v>311</v>
      </c>
      <c r="G607" t="s">
        <v>62</v>
      </c>
      <c r="H607" s="31">
        <v>3</v>
      </c>
      <c r="I607" s="32">
        <v>16.5</v>
      </c>
      <c r="J607" s="32">
        <v>5.7</v>
      </c>
      <c r="K607" s="33">
        <v>1</v>
      </c>
      <c r="L607" t="s">
        <v>276</v>
      </c>
      <c r="M607" s="33">
        <v>59</v>
      </c>
    </row>
    <row r="608">
      <c r="A608" s="30">
        <v>45967</v>
      </c>
      <c r="B608" s="25">
        <v>45962</v>
      </c>
      <c r="C608" t="s">
        <v>21</v>
      </c>
      <c r="D608" t="s">
        <v>21</v>
      </c>
      <c r="E608"/>
      <c r="F608" t="s">
        <v>311</v>
      </c>
      <c r="G608" t="s">
        <v>77</v>
      </c>
      <c r="H608" s="31">
        <v>1</v>
      </c>
      <c r="I608" s="32">
        <v>14</v>
      </c>
      <c r="J608" s="32">
        <v>5.5</v>
      </c>
      <c r="K608" s="33">
        <v>0</v>
      </c>
      <c r="L608" t="s">
        <v>276</v>
      </c>
      <c r="M608" s="33">
        <v>60</v>
      </c>
    </row>
    <row r="609">
      <c r="A609" s="30">
        <v>45967</v>
      </c>
      <c r="B609" s="25">
        <v>45962</v>
      </c>
      <c r="C609" t="s">
        <v>21</v>
      </c>
      <c r="D609" t="s">
        <v>21</v>
      </c>
      <c r="E609"/>
      <c r="F609" t="s">
        <v>312</v>
      </c>
      <c r="G609" t="s">
        <v>60</v>
      </c>
      <c r="H609" s="31">
        <v>2</v>
      </c>
      <c r="I609" s="32">
        <v>33</v>
      </c>
      <c r="J609" s="32">
        <v>12.4</v>
      </c>
      <c r="K609" s="33">
        <v>1</v>
      </c>
      <c r="L609" t="s">
        <v>276</v>
      </c>
      <c r="M609" s="33">
        <v>61</v>
      </c>
    </row>
    <row r="610">
      <c r="A610" s="30">
        <v>45967</v>
      </c>
      <c r="B610" s="25">
        <v>45962</v>
      </c>
      <c r="C610" t="s">
        <v>21</v>
      </c>
      <c r="D610" t="s">
        <v>21</v>
      </c>
      <c r="E610"/>
      <c r="F610" t="s">
        <v>312</v>
      </c>
      <c r="G610" t="s">
        <v>77</v>
      </c>
      <c r="H610" s="31">
        <v>1</v>
      </c>
      <c r="I610" s="32">
        <v>14</v>
      </c>
      <c r="J610" s="32">
        <v>5.5</v>
      </c>
      <c r="K610" s="33">
        <v>0</v>
      </c>
      <c r="L610" t="s">
        <v>276</v>
      </c>
      <c r="M610" s="33">
        <v>62</v>
      </c>
    </row>
    <row r="611">
      <c r="A611" s="30">
        <v>45967</v>
      </c>
      <c r="B611" s="25">
        <v>45962</v>
      </c>
      <c r="C611" t="s">
        <v>21</v>
      </c>
      <c r="D611" t="s">
        <v>21</v>
      </c>
      <c r="E611"/>
      <c r="F611" t="s">
        <v>312</v>
      </c>
      <c r="G611" t="s">
        <v>111</v>
      </c>
      <c r="H611" s="31">
        <v>2</v>
      </c>
      <c r="I611" s="32">
        <v>35</v>
      </c>
      <c r="J611" s="32">
        <v>14.2</v>
      </c>
      <c r="K611" s="33">
        <v>0</v>
      </c>
      <c r="L611" t="s">
        <v>276</v>
      </c>
      <c r="M611" s="33">
        <v>63</v>
      </c>
    </row>
    <row r="612">
      <c r="A612" s="30">
        <v>45967</v>
      </c>
      <c r="B612" s="25">
        <v>45962</v>
      </c>
      <c r="C612" t="s">
        <v>23</v>
      </c>
      <c r="D612" t="s">
        <v>221</v>
      </c>
      <c r="E612" t="s">
        <v>221</v>
      </c>
      <c r="F612" t="s">
        <v>313</v>
      </c>
      <c r="G612" t="s">
        <v>164</v>
      </c>
      <c r="H612" s="31">
        <v>1</v>
      </c>
      <c r="I612" s="32">
        <v>87.4</v>
      </c>
      <c r="J612" s="32">
        <v>38</v>
      </c>
      <c r="K612" s="33">
        <v>1</v>
      </c>
      <c r="L612" t="s">
        <v>278</v>
      </c>
      <c r="M612" s="33">
        <v>7</v>
      </c>
    </row>
    <row r="613">
      <c r="A613" s="30">
        <v>45968</v>
      </c>
      <c r="B613" s="25">
        <v>45962</v>
      </c>
      <c r="C613" t="s">
        <v>22</v>
      </c>
      <c r="D613" t="s">
        <v>58</v>
      </c>
      <c r="E613"/>
      <c r="F613" t="s">
        <v>314</v>
      </c>
      <c r="G613" t="s">
        <v>63</v>
      </c>
      <c r="H613" s="31">
        <v>40</v>
      </c>
      <c r="I613" s="32">
        <v>170</v>
      </c>
      <c r="J613" s="32">
        <v>34</v>
      </c>
      <c r="K613" s="33">
        <v>1</v>
      </c>
      <c r="L613" t="s">
        <v>273</v>
      </c>
      <c r="M613" s="33">
        <v>38</v>
      </c>
    </row>
    <row r="614">
      <c r="A614" s="30">
        <v>45968</v>
      </c>
      <c r="B614" s="25">
        <v>45962</v>
      </c>
      <c r="C614" t="s">
        <v>22</v>
      </c>
      <c r="D614" t="s">
        <v>58</v>
      </c>
      <c r="E614"/>
      <c r="F614" t="s">
        <v>314</v>
      </c>
      <c r="G614" t="s">
        <v>64</v>
      </c>
      <c r="H614" s="31">
        <v>33</v>
      </c>
      <c r="I614" s="32">
        <v>99</v>
      </c>
      <c r="J614" s="32">
        <v>14.85</v>
      </c>
      <c r="K614" s="33">
        <v>0</v>
      </c>
      <c r="L614" t="s">
        <v>273</v>
      </c>
      <c r="M614" s="33">
        <v>39</v>
      </c>
    </row>
    <row r="615">
      <c r="A615" s="30">
        <v>45968</v>
      </c>
      <c r="B615" s="25">
        <v>45962</v>
      </c>
      <c r="C615" t="s">
        <v>22</v>
      </c>
      <c r="D615" t="s">
        <v>58</v>
      </c>
      <c r="E615"/>
      <c r="F615" t="s">
        <v>314</v>
      </c>
      <c r="G615" t="s">
        <v>68</v>
      </c>
      <c r="H615" s="31">
        <v>17</v>
      </c>
      <c r="I615" s="32">
        <v>80.75</v>
      </c>
      <c r="J615" s="32">
        <v>16.15</v>
      </c>
      <c r="K615" s="33">
        <v>0</v>
      </c>
      <c r="L615" t="s">
        <v>273</v>
      </c>
      <c r="M615" s="33">
        <v>40</v>
      </c>
    </row>
    <row r="616">
      <c r="A616" s="30">
        <v>45968</v>
      </c>
      <c r="B616" s="25">
        <v>45962</v>
      </c>
      <c r="C616" t="s">
        <v>22</v>
      </c>
      <c r="D616" t="s">
        <v>58</v>
      </c>
      <c r="E616"/>
      <c r="F616" t="s">
        <v>314</v>
      </c>
      <c r="G616" t="s">
        <v>67</v>
      </c>
      <c r="H616" s="31">
        <v>3</v>
      </c>
      <c r="I616" s="32">
        <v>42</v>
      </c>
      <c r="J616" s="32">
        <v>16.2</v>
      </c>
      <c r="K616" s="33">
        <v>0</v>
      </c>
      <c r="L616" t="s">
        <v>273</v>
      </c>
      <c r="M616" s="33">
        <v>41</v>
      </c>
    </row>
    <row r="617">
      <c r="A617" s="30">
        <v>45968</v>
      </c>
      <c r="B617" s="25">
        <v>45962</v>
      </c>
      <c r="C617" t="s">
        <v>22</v>
      </c>
      <c r="D617" t="s">
        <v>58</v>
      </c>
      <c r="E617"/>
      <c r="F617" t="s">
        <v>314</v>
      </c>
      <c r="G617" t="s">
        <v>60</v>
      </c>
      <c r="H617" s="31">
        <v>5</v>
      </c>
      <c r="I617" s="32">
        <v>82.5</v>
      </c>
      <c r="J617" s="32">
        <v>31</v>
      </c>
      <c r="K617" s="33">
        <v>0</v>
      </c>
      <c r="L617" t="s">
        <v>273</v>
      </c>
      <c r="M617" s="33">
        <v>42</v>
      </c>
    </row>
    <row r="618">
      <c r="A618" s="30">
        <v>45968</v>
      </c>
      <c r="B618" s="25">
        <v>45962</v>
      </c>
      <c r="C618" t="s">
        <v>22</v>
      </c>
      <c r="D618" t="s">
        <v>65</v>
      </c>
      <c r="E618"/>
      <c r="F618" t="s">
        <v>315</v>
      </c>
      <c r="G618" t="s">
        <v>68</v>
      </c>
      <c r="H618" s="31">
        <v>29</v>
      </c>
      <c r="I618" s="32">
        <v>137.75</v>
      </c>
      <c r="J618" s="32">
        <v>27.55</v>
      </c>
      <c r="K618" s="33">
        <v>1</v>
      </c>
      <c r="L618" t="s">
        <v>273</v>
      </c>
      <c r="M618" s="33">
        <v>199</v>
      </c>
    </row>
    <row r="619">
      <c r="A619" s="30">
        <v>45968</v>
      </c>
      <c r="B619" s="25">
        <v>45962</v>
      </c>
      <c r="C619" t="s">
        <v>22</v>
      </c>
      <c r="D619" t="s">
        <v>65</v>
      </c>
      <c r="E619"/>
      <c r="F619" t="s">
        <v>315</v>
      </c>
      <c r="G619" t="s">
        <v>63</v>
      </c>
      <c r="H619" s="31">
        <v>19</v>
      </c>
      <c r="I619" s="32">
        <v>80.75</v>
      </c>
      <c r="J619" s="32">
        <v>16.15</v>
      </c>
      <c r="K619" s="33">
        <v>0</v>
      </c>
      <c r="L619" t="s">
        <v>273</v>
      </c>
      <c r="M619" s="33">
        <v>200</v>
      </c>
    </row>
    <row r="620">
      <c r="A620" s="30">
        <v>45968</v>
      </c>
      <c r="B620" s="25">
        <v>45962</v>
      </c>
      <c r="C620" t="s">
        <v>22</v>
      </c>
      <c r="D620" t="s">
        <v>65</v>
      </c>
      <c r="E620"/>
      <c r="F620" t="s">
        <v>315</v>
      </c>
      <c r="G620" t="s">
        <v>67</v>
      </c>
      <c r="H620" s="31">
        <v>3</v>
      </c>
      <c r="I620" s="32">
        <v>39.9</v>
      </c>
      <c r="J620" s="32">
        <v>16.2</v>
      </c>
      <c r="K620" s="33">
        <v>0</v>
      </c>
      <c r="L620" t="s">
        <v>273</v>
      </c>
      <c r="M620" s="33">
        <v>201</v>
      </c>
    </row>
    <row r="621">
      <c r="A621" s="30">
        <v>45968</v>
      </c>
      <c r="B621" s="25">
        <v>45962</v>
      </c>
      <c r="C621" t="s">
        <v>22</v>
      </c>
      <c r="D621" t="s">
        <v>65</v>
      </c>
      <c r="E621"/>
      <c r="F621" t="s">
        <v>315</v>
      </c>
      <c r="G621" t="s">
        <v>62</v>
      </c>
      <c r="H621" s="31">
        <v>4</v>
      </c>
      <c r="I621" s="32">
        <v>20.9</v>
      </c>
      <c r="J621" s="32">
        <v>7.6</v>
      </c>
      <c r="K621" s="33">
        <v>0</v>
      </c>
      <c r="L621" t="s">
        <v>273</v>
      </c>
      <c r="M621" s="33">
        <v>202</v>
      </c>
    </row>
    <row r="622">
      <c r="A622" s="30">
        <v>45968</v>
      </c>
      <c r="B622" s="25">
        <v>45962</v>
      </c>
      <c r="C622" t="s">
        <v>22</v>
      </c>
      <c r="D622" t="s">
        <v>65</v>
      </c>
      <c r="E622"/>
      <c r="F622" t="s">
        <v>315</v>
      </c>
      <c r="G622" t="s">
        <v>64</v>
      </c>
      <c r="H622" s="31">
        <v>12</v>
      </c>
      <c r="I622" s="32">
        <v>36</v>
      </c>
      <c r="J622" s="32">
        <v>5.4</v>
      </c>
      <c r="K622" s="33">
        <v>0</v>
      </c>
      <c r="L622" t="s">
        <v>273</v>
      </c>
      <c r="M622" s="33">
        <v>203</v>
      </c>
    </row>
    <row r="623">
      <c r="A623" s="30">
        <v>45968</v>
      </c>
      <c r="B623" s="25">
        <v>45962</v>
      </c>
      <c r="C623" t="s">
        <v>22</v>
      </c>
      <c r="D623" t="s">
        <v>65</v>
      </c>
      <c r="E623"/>
      <c r="F623" t="s">
        <v>315</v>
      </c>
      <c r="G623" t="s">
        <v>60</v>
      </c>
      <c r="H623" s="31">
        <v>2</v>
      </c>
      <c r="I623" s="32">
        <v>33</v>
      </c>
      <c r="J623" s="32">
        <v>12.4</v>
      </c>
      <c r="K623" s="33">
        <v>0</v>
      </c>
      <c r="L623" t="s">
        <v>273</v>
      </c>
      <c r="M623" s="33">
        <v>204</v>
      </c>
    </row>
    <row r="624">
      <c r="A624" s="30">
        <v>45968</v>
      </c>
      <c r="B624" s="25">
        <v>45962</v>
      </c>
      <c r="C624" t="s">
        <v>21</v>
      </c>
      <c r="D624" t="s">
        <v>21</v>
      </c>
      <c r="E624"/>
      <c r="F624" t="s">
        <v>316</v>
      </c>
      <c r="G624" t="s">
        <v>70</v>
      </c>
      <c r="H624" s="31">
        <v>1</v>
      </c>
      <c r="I624" s="32">
        <v>16.5</v>
      </c>
      <c r="J624" s="32">
        <v>6.3</v>
      </c>
      <c r="K624" s="33">
        <v>1</v>
      </c>
      <c r="L624" t="s">
        <v>276</v>
      </c>
      <c r="M624" s="33">
        <v>64</v>
      </c>
    </row>
    <row r="625">
      <c r="A625" s="30">
        <v>45968</v>
      </c>
      <c r="B625" s="25">
        <v>45962</v>
      </c>
      <c r="C625" t="s">
        <v>21</v>
      </c>
      <c r="D625" t="s">
        <v>21</v>
      </c>
      <c r="E625"/>
      <c r="F625" t="s">
        <v>317</v>
      </c>
      <c r="G625" t="s">
        <v>111</v>
      </c>
      <c r="H625" s="31">
        <v>2</v>
      </c>
      <c r="I625" s="32">
        <v>35</v>
      </c>
      <c r="J625" s="32">
        <v>14.2</v>
      </c>
      <c r="K625" s="33">
        <v>1</v>
      </c>
      <c r="L625" t="s">
        <v>276</v>
      </c>
      <c r="M625" s="33">
        <v>65</v>
      </c>
    </row>
    <row r="626">
      <c r="A626" s="30">
        <v>45968</v>
      </c>
      <c r="B626" s="25">
        <v>45962</v>
      </c>
      <c r="C626" t="s">
        <v>21</v>
      </c>
      <c r="D626" t="s">
        <v>21</v>
      </c>
      <c r="E626"/>
      <c r="F626" t="s">
        <v>317</v>
      </c>
      <c r="G626" t="s">
        <v>62</v>
      </c>
      <c r="H626" s="31">
        <v>1</v>
      </c>
      <c r="I626" s="32">
        <v>5.5</v>
      </c>
      <c r="J626" s="32">
        <v>1.9</v>
      </c>
      <c r="K626" s="33">
        <v>0</v>
      </c>
      <c r="L626" t="s">
        <v>276</v>
      </c>
      <c r="M626" s="33">
        <v>66</v>
      </c>
    </row>
    <row r="627">
      <c r="A627" s="30">
        <v>45968</v>
      </c>
      <c r="B627" s="25">
        <v>45962</v>
      </c>
      <c r="C627" t="s">
        <v>21</v>
      </c>
      <c r="D627" t="s">
        <v>21</v>
      </c>
      <c r="E627"/>
      <c r="F627" t="s">
        <v>317</v>
      </c>
      <c r="G627" t="s">
        <v>111</v>
      </c>
      <c r="H627" s="31">
        <v>2</v>
      </c>
      <c r="I627" s="32">
        <v>35</v>
      </c>
      <c r="J627" s="32">
        <v>14.2</v>
      </c>
      <c r="K627" s="33">
        <v>0</v>
      </c>
      <c r="L627" t="s">
        <v>276</v>
      </c>
      <c r="M627" s="33">
        <v>67</v>
      </c>
    </row>
    <row r="628">
      <c r="A628" s="30">
        <v>45968</v>
      </c>
      <c r="B628" s="25">
        <v>45962</v>
      </c>
      <c r="C628" t="s">
        <v>21</v>
      </c>
      <c r="D628" t="s">
        <v>21</v>
      </c>
      <c r="E628"/>
      <c r="F628" t="s">
        <v>318</v>
      </c>
      <c r="G628" t="s">
        <v>62</v>
      </c>
      <c r="H628" s="31">
        <v>3</v>
      </c>
      <c r="I628" s="32">
        <v>16.5</v>
      </c>
      <c r="J628" s="32">
        <v>5.7</v>
      </c>
      <c r="K628" s="33">
        <v>1</v>
      </c>
      <c r="L628" t="s">
        <v>276</v>
      </c>
      <c r="M628" s="33">
        <v>68</v>
      </c>
    </row>
    <row r="629">
      <c r="A629" s="30">
        <v>45968</v>
      </c>
      <c r="B629" s="25">
        <v>45962</v>
      </c>
      <c r="C629" t="s">
        <v>21</v>
      </c>
      <c r="D629" t="s">
        <v>21</v>
      </c>
      <c r="E629"/>
      <c r="F629" t="s">
        <v>318</v>
      </c>
      <c r="G629" t="s">
        <v>60</v>
      </c>
      <c r="H629" s="31">
        <v>2</v>
      </c>
      <c r="I629" s="32">
        <v>33</v>
      </c>
      <c r="J629" s="32">
        <v>12.4</v>
      </c>
      <c r="K629" s="33">
        <v>0</v>
      </c>
      <c r="L629" t="s">
        <v>276</v>
      </c>
      <c r="M629" s="33">
        <v>69</v>
      </c>
    </row>
    <row r="630">
      <c r="A630" s="30">
        <v>45968</v>
      </c>
      <c r="B630" s="25">
        <v>45962</v>
      </c>
      <c r="C630" t="s">
        <v>21</v>
      </c>
      <c r="D630" t="s">
        <v>21</v>
      </c>
      <c r="E630"/>
      <c r="F630" t="s">
        <v>319</v>
      </c>
      <c r="G630" t="s">
        <v>62</v>
      </c>
      <c r="H630" s="31">
        <v>1</v>
      </c>
      <c r="I630" s="32">
        <v>5.5</v>
      </c>
      <c r="J630" s="32">
        <v>1.9</v>
      </c>
      <c r="K630" s="33">
        <v>1</v>
      </c>
      <c r="L630" t="s">
        <v>276</v>
      </c>
      <c r="M630" s="33">
        <v>70</v>
      </c>
    </row>
    <row r="631">
      <c r="A631" s="30">
        <v>45968</v>
      </c>
      <c r="B631" s="25">
        <v>45962</v>
      </c>
      <c r="C631" t="s">
        <v>21</v>
      </c>
      <c r="D631" t="s">
        <v>21</v>
      </c>
      <c r="E631"/>
      <c r="F631" t="s">
        <v>320</v>
      </c>
      <c r="G631" t="s">
        <v>70</v>
      </c>
      <c r="H631" s="31">
        <v>2</v>
      </c>
      <c r="I631" s="32">
        <v>29.7</v>
      </c>
      <c r="J631" s="32">
        <v>12.6</v>
      </c>
      <c r="K631" s="33">
        <v>1</v>
      </c>
      <c r="L631" t="s">
        <v>276</v>
      </c>
      <c r="M631" s="33">
        <v>71</v>
      </c>
    </row>
    <row r="632">
      <c r="A632" s="30">
        <v>45968</v>
      </c>
      <c r="B632" s="25">
        <v>45962</v>
      </c>
      <c r="C632" t="s">
        <v>21</v>
      </c>
      <c r="D632" t="s">
        <v>21</v>
      </c>
      <c r="E632"/>
      <c r="F632" t="s">
        <v>321</v>
      </c>
      <c r="G632" t="s">
        <v>81</v>
      </c>
      <c r="H632" s="31">
        <v>2</v>
      </c>
      <c r="I632" s="32">
        <v>36</v>
      </c>
      <c r="J632" s="32">
        <v>14.4</v>
      </c>
      <c r="K632" s="33">
        <v>1</v>
      </c>
      <c r="L632" t="s">
        <v>276</v>
      </c>
      <c r="M632" s="33">
        <v>72</v>
      </c>
    </row>
    <row r="633">
      <c r="A633" s="30">
        <v>45969</v>
      </c>
      <c r="B633" s="25">
        <v>45962</v>
      </c>
      <c r="C633" t="s">
        <v>22</v>
      </c>
      <c r="D633" t="s">
        <v>58</v>
      </c>
      <c r="E633"/>
      <c r="F633" t="s">
        <v>322</v>
      </c>
      <c r="G633" t="s">
        <v>64</v>
      </c>
      <c r="H633" s="31">
        <v>41</v>
      </c>
      <c r="I633" s="32">
        <v>123</v>
      </c>
      <c r="J633" s="32">
        <v>18.45</v>
      </c>
      <c r="K633" s="33">
        <v>1</v>
      </c>
      <c r="L633" t="s">
        <v>273</v>
      </c>
      <c r="M633" s="33">
        <v>43</v>
      </c>
    </row>
    <row r="634">
      <c r="A634" s="30">
        <v>45969</v>
      </c>
      <c r="B634" s="25">
        <v>45962</v>
      </c>
      <c r="C634" t="s">
        <v>22</v>
      </c>
      <c r="D634" t="s">
        <v>58</v>
      </c>
      <c r="E634"/>
      <c r="F634" t="s">
        <v>322</v>
      </c>
      <c r="G634" t="s">
        <v>68</v>
      </c>
      <c r="H634" s="31">
        <v>26</v>
      </c>
      <c r="I634" s="32">
        <v>117.33</v>
      </c>
      <c r="J634" s="32">
        <v>24.7</v>
      </c>
      <c r="K634" s="33">
        <v>0</v>
      </c>
      <c r="L634" t="s">
        <v>273</v>
      </c>
      <c r="M634" s="33">
        <v>44</v>
      </c>
    </row>
    <row r="635">
      <c r="A635" s="30">
        <v>45969</v>
      </c>
      <c r="B635" s="25">
        <v>45962</v>
      </c>
      <c r="C635" t="s">
        <v>22</v>
      </c>
      <c r="D635" t="s">
        <v>58</v>
      </c>
      <c r="E635"/>
      <c r="F635" t="s">
        <v>322</v>
      </c>
      <c r="G635" t="s">
        <v>63</v>
      </c>
      <c r="H635" s="31">
        <v>36</v>
      </c>
      <c r="I635" s="32">
        <v>153</v>
      </c>
      <c r="J635" s="32">
        <v>30.6</v>
      </c>
      <c r="K635" s="33">
        <v>0</v>
      </c>
      <c r="L635" t="s">
        <v>273</v>
      </c>
      <c r="M635" s="33">
        <v>45</v>
      </c>
    </row>
    <row r="636">
      <c r="A636" s="30">
        <v>45969</v>
      </c>
      <c r="B636" s="25">
        <v>45962</v>
      </c>
      <c r="C636" t="s">
        <v>22</v>
      </c>
      <c r="D636" t="s">
        <v>58</v>
      </c>
      <c r="E636"/>
      <c r="F636" t="s">
        <v>322</v>
      </c>
      <c r="G636" t="s">
        <v>62</v>
      </c>
      <c r="H636" s="31">
        <v>9</v>
      </c>
      <c r="I636" s="32">
        <v>49.5</v>
      </c>
      <c r="J636" s="32">
        <v>17.1</v>
      </c>
      <c r="K636" s="33">
        <v>0</v>
      </c>
      <c r="L636" t="s">
        <v>273</v>
      </c>
      <c r="M636" s="33">
        <v>46</v>
      </c>
    </row>
    <row r="637">
      <c r="A637" s="30">
        <v>45969</v>
      </c>
      <c r="B637" s="25">
        <v>45962</v>
      </c>
      <c r="C637" t="s">
        <v>22</v>
      </c>
      <c r="D637" t="s">
        <v>58</v>
      </c>
      <c r="E637"/>
      <c r="F637" t="s">
        <v>322</v>
      </c>
      <c r="G637" t="s">
        <v>67</v>
      </c>
      <c r="H637" s="31">
        <v>5</v>
      </c>
      <c r="I637" s="32">
        <v>70</v>
      </c>
      <c r="J637" s="32">
        <v>27</v>
      </c>
      <c r="K637" s="33">
        <v>0</v>
      </c>
      <c r="L637" t="s">
        <v>273</v>
      </c>
      <c r="M637" s="33">
        <v>47</v>
      </c>
    </row>
    <row r="638">
      <c r="A638" s="30">
        <v>45969</v>
      </c>
      <c r="B638" s="25">
        <v>45962</v>
      </c>
      <c r="C638" t="s">
        <v>22</v>
      </c>
      <c r="D638" t="s">
        <v>58</v>
      </c>
      <c r="E638"/>
      <c r="F638" t="s">
        <v>322</v>
      </c>
      <c r="G638" t="s">
        <v>60</v>
      </c>
      <c r="H638" s="31">
        <v>8</v>
      </c>
      <c r="I638" s="32">
        <v>128.04</v>
      </c>
      <c r="J638" s="32">
        <v>49.6</v>
      </c>
      <c r="K638" s="33">
        <v>0</v>
      </c>
      <c r="L638" t="s">
        <v>273</v>
      </c>
      <c r="M638" s="33">
        <v>48</v>
      </c>
    </row>
    <row r="639">
      <c r="A639" s="30">
        <v>45969</v>
      </c>
      <c r="B639" s="25">
        <v>45962</v>
      </c>
      <c r="C639" t="s">
        <v>22</v>
      </c>
      <c r="D639" t="s">
        <v>65</v>
      </c>
      <c r="E639"/>
      <c r="F639" t="s">
        <v>323</v>
      </c>
      <c r="G639" t="s">
        <v>64</v>
      </c>
      <c r="H639" s="31">
        <v>20</v>
      </c>
      <c r="I639" s="32">
        <v>60</v>
      </c>
      <c r="J639" s="32">
        <v>9</v>
      </c>
      <c r="K639" s="33">
        <v>1</v>
      </c>
      <c r="L639" t="s">
        <v>273</v>
      </c>
      <c r="M639" s="33">
        <v>205</v>
      </c>
    </row>
    <row r="640">
      <c r="A640" s="30">
        <v>45969</v>
      </c>
      <c r="B640" s="25">
        <v>45962</v>
      </c>
      <c r="C640" t="s">
        <v>22</v>
      </c>
      <c r="D640" t="s">
        <v>65</v>
      </c>
      <c r="E640"/>
      <c r="F640" t="s">
        <v>323</v>
      </c>
      <c r="G640" t="s">
        <v>63</v>
      </c>
      <c r="H640" s="31">
        <v>20</v>
      </c>
      <c r="I640" s="32">
        <v>85</v>
      </c>
      <c r="J640" s="32">
        <v>17</v>
      </c>
      <c r="K640" s="33">
        <v>0</v>
      </c>
      <c r="L640" t="s">
        <v>273</v>
      </c>
      <c r="M640" s="33">
        <v>206</v>
      </c>
    </row>
    <row r="641">
      <c r="A641" s="30">
        <v>45969</v>
      </c>
      <c r="B641" s="25">
        <v>45962</v>
      </c>
      <c r="C641" t="s">
        <v>22</v>
      </c>
      <c r="D641" t="s">
        <v>65</v>
      </c>
      <c r="E641"/>
      <c r="F641" t="s">
        <v>323</v>
      </c>
      <c r="G641" t="s">
        <v>68</v>
      </c>
      <c r="H641" s="31">
        <v>16</v>
      </c>
      <c r="I641" s="32">
        <v>76</v>
      </c>
      <c r="J641" s="32">
        <v>15.2</v>
      </c>
      <c r="K641" s="33">
        <v>0</v>
      </c>
      <c r="L641" t="s">
        <v>273</v>
      </c>
      <c r="M641" s="33">
        <v>207</v>
      </c>
    </row>
    <row r="642">
      <c r="A642" s="30">
        <v>45969</v>
      </c>
      <c r="B642" s="25">
        <v>45962</v>
      </c>
      <c r="C642" t="s">
        <v>22</v>
      </c>
      <c r="D642" t="s">
        <v>65</v>
      </c>
      <c r="E642"/>
      <c r="F642" t="s">
        <v>323</v>
      </c>
      <c r="G642" t="s">
        <v>67</v>
      </c>
      <c r="H642" s="31">
        <v>6</v>
      </c>
      <c r="I642" s="32">
        <v>81.48</v>
      </c>
      <c r="J642" s="32">
        <v>32.4</v>
      </c>
      <c r="K642" s="33">
        <v>0</v>
      </c>
      <c r="L642" t="s">
        <v>273</v>
      </c>
      <c r="M642" s="33">
        <v>208</v>
      </c>
    </row>
    <row r="643">
      <c r="A643" s="30">
        <v>45969</v>
      </c>
      <c r="B643" s="25">
        <v>45962</v>
      </c>
      <c r="C643" t="s">
        <v>22</v>
      </c>
      <c r="D643" t="s">
        <v>65</v>
      </c>
      <c r="E643"/>
      <c r="F643" t="s">
        <v>323</v>
      </c>
      <c r="G643" t="s">
        <v>62</v>
      </c>
      <c r="H643" s="31">
        <v>3</v>
      </c>
      <c r="I643" s="32">
        <v>16.5</v>
      </c>
      <c r="J643" s="32">
        <v>5.7</v>
      </c>
      <c r="K643" s="33">
        <v>0</v>
      </c>
      <c r="L643" t="s">
        <v>273</v>
      </c>
      <c r="M643" s="33">
        <v>209</v>
      </c>
    </row>
    <row r="644">
      <c r="A644" s="30">
        <v>45969</v>
      </c>
      <c r="B644" s="25">
        <v>45962</v>
      </c>
      <c r="C644" t="s">
        <v>21</v>
      </c>
      <c r="D644" t="s">
        <v>21</v>
      </c>
      <c r="E644"/>
      <c r="F644" t="s">
        <v>324</v>
      </c>
      <c r="G644" t="s">
        <v>60</v>
      </c>
      <c r="H644" s="31">
        <v>2</v>
      </c>
      <c r="I644" s="32">
        <v>33</v>
      </c>
      <c r="J644" s="32">
        <v>12.4</v>
      </c>
      <c r="K644" s="33">
        <v>1</v>
      </c>
      <c r="L644" t="s">
        <v>276</v>
      </c>
      <c r="M644" s="33">
        <v>73</v>
      </c>
    </row>
    <row r="645">
      <c r="A645" s="30">
        <v>45969</v>
      </c>
      <c r="B645" s="25">
        <v>45962</v>
      </c>
      <c r="C645" t="s">
        <v>21</v>
      </c>
      <c r="D645" t="s">
        <v>21</v>
      </c>
      <c r="E645"/>
      <c r="F645" t="s">
        <v>325</v>
      </c>
      <c r="G645" t="s">
        <v>77</v>
      </c>
      <c r="H645" s="31">
        <v>1</v>
      </c>
      <c r="I645" s="32">
        <v>8.95</v>
      </c>
      <c r="J645" s="32">
        <v>5.5</v>
      </c>
      <c r="K645" s="33">
        <v>1</v>
      </c>
      <c r="L645" t="s">
        <v>276</v>
      </c>
      <c r="M645" s="33">
        <v>74</v>
      </c>
    </row>
    <row r="646">
      <c r="A646" s="30">
        <v>45969</v>
      </c>
      <c r="B646" s="25">
        <v>45962</v>
      </c>
      <c r="C646" t="s">
        <v>21</v>
      </c>
      <c r="D646" t="s">
        <v>21</v>
      </c>
      <c r="E646"/>
      <c r="F646" t="s">
        <v>325</v>
      </c>
      <c r="G646" t="s">
        <v>81</v>
      </c>
      <c r="H646" s="31">
        <v>1</v>
      </c>
      <c r="I646" s="32">
        <v>20</v>
      </c>
      <c r="J646" s="32">
        <v>7.2</v>
      </c>
      <c r="K646" s="33">
        <v>0</v>
      </c>
      <c r="L646" t="s">
        <v>276</v>
      </c>
      <c r="M646" s="33">
        <v>75</v>
      </c>
    </row>
    <row r="647">
      <c r="A647" s="30">
        <v>45969</v>
      </c>
      <c r="B647" s="25">
        <v>45962</v>
      </c>
      <c r="C647" t="s">
        <v>21</v>
      </c>
      <c r="D647" t="s">
        <v>21</v>
      </c>
      <c r="E647"/>
      <c r="F647" t="s">
        <v>325</v>
      </c>
      <c r="G647" t="s">
        <v>60</v>
      </c>
      <c r="H647" s="31">
        <v>1</v>
      </c>
      <c r="I647" s="32">
        <v>16.5</v>
      </c>
      <c r="J647" s="32">
        <v>6.2</v>
      </c>
      <c r="K647" s="33">
        <v>0</v>
      </c>
      <c r="L647" t="s">
        <v>276</v>
      </c>
      <c r="M647" s="33">
        <v>76</v>
      </c>
    </row>
    <row r="648">
      <c r="A648" s="30">
        <v>45969</v>
      </c>
      <c r="B648" s="25">
        <v>45962</v>
      </c>
      <c r="C648" t="s">
        <v>21</v>
      </c>
      <c r="D648" t="s">
        <v>21</v>
      </c>
      <c r="E648"/>
      <c r="F648" t="s">
        <v>326</v>
      </c>
      <c r="G648" t="s">
        <v>77</v>
      </c>
      <c r="H648" s="31">
        <v>1</v>
      </c>
      <c r="I648" s="32">
        <v>14</v>
      </c>
      <c r="J648" s="32">
        <v>5.5</v>
      </c>
      <c r="K648" s="33">
        <v>1</v>
      </c>
      <c r="L648" t="s">
        <v>276</v>
      </c>
      <c r="M648" s="33">
        <v>77</v>
      </c>
    </row>
    <row r="649">
      <c r="A649" s="30">
        <v>45969</v>
      </c>
      <c r="B649" s="25">
        <v>45962</v>
      </c>
      <c r="C649" t="s">
        <v>21</v>
      </c>
      <c r="D649" t="s">
        <v>21</v>
      </c>
      <c r="E649"/>
      <c r="F649" t="s">
        <v>326</v>
      </c>
      <c r="G649" t="s">
        <v>70</v>
      </c>
      <c r="H649" s="31">
        <v>1</v>
      </c>
      <c r="I649" s="32">
        <v>16.5</v>
      </c>
      <c r="J649" s="32">
        <v>6.3</v>
      </c>
      <c r="K649" s="33">
        <v>0</v>
      </c>
      <c r="L649" t="s">
        <v>276</v>
      </c>
      <c r="M649" s="33">
        <v>78</v>
      </c>
    </row>
    <row r="650">
      <c r="A650" s="30">
        <v>45969</v>
      </c>
      <c r="B650" s="25">
        <v>45962</v>
      </c>
      <c r="C650" t="s">
        <v>21</v>
      </c>
      <c r="D650" t="s">
        <v>21</v>
      </c>
      <c r="E650"/>
      <c r="F650" t="s">
        <v>327</v>
      </c>
      <c r="G650" t="s">
        <v>111</v>
      </c>
      <c r="H650" s="31">
        <v>3</v>
      </c>
      <c r="I650" s="32">
        <v>52.5</v>
      </c>
      <c r="J650" s="32">
        <v>21.3</v>
      </c>
      <c r="K650" s="33">
        <v>1</v>
      </c>
      <c r="L650" t="s">
        <v>276</v>
      </c>
      <c r="M650" s="33">
        <v>79</v>
      </c>
    </row>
    <row r="651">
      <c r="A651" s="30">
        <v>45969</v>
      </c>
      <c r="B651" s="25">
        <v>45962</v>
      </c>
      <c r="C651" t="s">
        <v>21</v>
      </c>
      <c r="D651" t="s">
        <v>21</v>
      </c>
      <c r="E651"/>
      <c r="F651" t="s">
        <v>328</v>
      </c>
      <c r="G651" t="s">
        <v>70</v>
      </c>
      <c r="H651" s="31">
        <v>2</v>
      </c>
      <c r="I651" s="32">
        <v>33</v>
      </c>
      <c r="J651" s="32">
        <v>12.6</v>
      </c>
      <c r="K651" s="33">
        <v>1</v>
      </c>
      <c r="L651" t="s">
        <v>276</v>
      </c>
      <c r="M651" s="33">
        <v>80</v>
      </c>
    </row>
    <row r="652">
      <c r="A652" s="30">
        <v>45969</v>
      </c>
      <c r="B652" s="25">
        <v>45962</v>
      </c>
      <c r="C652" t="s">
        <v>21</v>
      </c>
      <c r="D652" t="s">
        <v>21</v>
      </c>
      <c r="E652"/>
      <c r="F652" t="s">
        <v>329</v>
      </c>
      <c r="G652" t="s">
        <v>60</v>
      </c>
      <c r="H652" s="31">
        <v>1</v>
      </c>
      <c r="I652" s="32">
        <v>16.5</v>
      </c>
      <c r="J652" s="32">
        <v>6.2</v>
      </c>
      <c r="K652" s="33">
        <v>1</v>
      </c>
      <c r="L652" t="s">
        <v>276</v>
      </c>
      <c r="M652" s="33">
        <v>81</v>
      </c>
    </row>
    <row r="653">
      <c r="A653" s="30">
        <v>45969</v>
      </c>
      <c r="B653" s="25">
        <v>45962</v>
      </c>
      <c r="C653" t="s">
        <v>21</v>
      </c>
      <c r="D653" t="s">
        <v>21</v>
      </c>
      <c r="E653"/>
      <c r="F653" t="s">
        <v>330</v>
      </c>
      <c r="G653" t="s">
        <v>111</v>
      </c>
      <c r="H653" s="31">
        <v>2</v>
      </c>
      <c r="I653" s="32">
        <v>27.3</v>
      </c>
      <c r="J653" s="32">
        <v>14.2</v>
      </c>
      <c r="K653" s="33">
        <v>1</v>
      </c>
      <c r="L653" t="s">
        <v>276</v>
      </c>
      <c r="M653" s="33">
        <v>82</v>
      </c>
    </row>
    <row r="654">
      <c r="A654" s="30">
        <v>45969</v>
      </c>
      <c r="B654" s="25">
        <v>45962</v>
      </c>
      <c r="C654" t="s">
        <v>21</v>
      </c>
      <c r="D654" t="s">
        <v>21</v>
      </c>
      <c r="E654"/>
      <c r="F654" t="s">
        <v>330</v>
      </c>
      <c r="G654" t="s">
        <v>67</v>
      </c>
      <c r="H654" s="31">
        <v>3</v>
      </c>
      <c r="I654" s="32">
        <v>42</v>
      </c>
      <c r="J654" s="32">
        <v>16.2</v>
      </c>
      <c r="K654" s="33">
        <v>0</v>
      </c>
      <c r="L654" t="s">
        <v>276</v>
      </c>
      <c r="M654" s="33">
        <v>83</v>
      </c>
    </row>
    <row r="655">
      <c r="A655" s="30">
        <v>45970</v>
      </c>
      <c r="B655" s="25">
        <v>45962</v>
      </c>
      <c r="C655" t="s">
        <v>22</v>
      </c>
      <c r="D655" t="s">
        <v>58</v>
      </c>
      <c r="E655"/>
      <c r="F655" t="s">
        <v>331</v>
      </c>
      <c r="G655" t="s">
        <v>63</v>
      </c>
      <c r="H655" s="31">
        <v>28</v>
      </c>
      <c r="I655" s="32">
        <v>119</v>
      </c>
      <c r="J655" s="32">
        <v>23.8</v>
      </c>
      <c r="K655" s="33">
        <v>1</v>
      </c>
      <c r="L655" t="s">
        <v>273</v>
      </c>
      <c r="M655" s="33">
        <v>49</v>
      </c>
    </row>
    <row r="656">
      <c r="A656" s="30">
        <v>45970</v>
      </c>
      <c r="B656" s="25">
        <v>45962</v>
      </c>
      <c r="C656" t="s">
        <v>22</v>
      </c>
      <c r="D656" t="s">
        <v>58</v>
      </c>
      <c r="E656"/>
      <c r="F656" t="s">
        <v>331</v>
      </c>
      <c r="G656" t="s">
        <v>64</v>
      </c>
      <c r="H656" s="31">
        <v>35</v>
      </c>
      <c r="I656" s="32">
        <v>101.85</v>
      </c>
      <c r="J656" s="32">
        <v>15.75</v>
      </c>
      <c r="K656" s="33">
        <v>0</v>
      </c>
      <c r="L656" t="s">
        <v>273</v>
      </c>
      <c r="M656" s="33">
        <v>50</v>
      </c>
    </row>
    <row r="657">
      <c r="A657" s="30">
        <v>45970</v>
      </c>
      <c r="B657" s="25">
        <v>45962</v>
      </c>
      <c r="C657" t="s">
        <v>22</v>
      </c>
      <c r="D657" t="s">
        <v>58</v>
      </c>
      <c r="E657"/>
      <c r="F657" t="s">
        <v>331</v>
      </c>
      <c r="G657" t="s">
        <v>67</v>
      </c>
      <c r="H657" s="31">
        <v>4</v>
      </c>
      <c r="I657" s="32">
        <v>56</v>
      </c>
      <c r="J657" s="32">
        <v>21.6</v>
      </c>
      <c r="K657" s="33">
        <v>0</v>
      </c>
      <c r="L657" t="s">
        <v>273</v>
      </c>
      <c r="M657" s="33">
        <v>51</v>
      </c>
    </row>
    <row r="658">
      <c r="A658" s="30">
        <v>45970</v>
      </c>
      <c r="B658" s="25">
        <v>45962</v>
      </c>
      <c r="C658" t="s">
        <v>22</v>
      </c>
      <c r="D658" t="s">
        <v>58</v>
      </c>
      <c r="E658"/>
      <c r="F658" t="s">
        <v>331</v>
      </c>
      <c r="G658" t="s">
        <v>68</v>
      </c>
      <c r="H658" s="31">
        <v>25</v>
      </c>
      <c r="I658" s="32">
        <v>118.75</v>
      </c>
      <c r="J658" s="32">
        <v>23.75</v>
      </c>
      <c r="K658" s="33">
        <v>0</v>
      </c>
      <c r="L658" t="s">
        <v>273</v>
      </c>
      <c r="M658" s="33">
        <v>52</v>
      </c>
    </row>
    <row r="659">
      <c r="A659" s="30">
        <v>45970</v>
      </c>
      <c r="B659" s="25">
        <v>45962</v>
      </c>
      <c r="C659" t="s">
        <v>22</v>
      </c>
      <c r="D659" t="s">
        <v>58</v>
      </c>
      <c r="E659"/>
      <c r="F659" t="s">
        <v>331</v>
      </c>
      <c r="G659" t="s">
        <v>60</v>
      </c>
      <c r="H659" s="31">
        <v>4</v>
      </c>
      <c r="I659" s="32">
        <v>66</v>
      </c>
      <c r="J659" s="32">
        <v>24.8</v>
      </c>
      <c r="K659" s="33">
        <v>0</v>
      </c>
      <c r="L659" t="s">
        <v>273</v>
      </c>
      <c r="M659" s="33">
        <v>53</v>
      </c>
    </row>
    <row r="660">
      <c r="A660" s="30">
        <v>45970</v>
      </c>
      <c r="B660" s="25">
        <v>45962</v>
      </c>
      <c r="C660" t="s">
        <v>22</v>
      </c>
      <c r="D660" t="s">
        <v>58</v>
      </c>
      <c r="E660"/>
      <c r="F660" t="s">
        <v>331</v>
      </c>
      <c r="G660" t="s">
        <v>62</v>
      </c>
      <c r="H660" s="31">
        <v>3</v>
      </c>
      <c r="I660" s="32">
        <v>16.5</v>
      </c>
      <c r="J660" s="32">
        <v>5.7</v>
      </c>
      <c r="K660" s="33">
        <v>0</v>
      </c>
      <c r="L660" t="s">
        <v>273</v>
      </c>
      <c r="M660" s="33">
        <v>54</v>
      </c>
    </row>
    <row r="661">
      <c r="A661" s="30">
        <v>45970</v>
      </c>
      <c r="B661" s="25">
        <v>45962</v>
      </c>
      <c r="C661" t="s">
        <v>22</v>
      </c>
      <c r="D661" t="s">
        <v>65</v>
      </c>
      <c r="E661"/>
      <c r="F661" t="s">
        <v>332</v>
      </c>
      <c r="G661" t="s">
        <v>68</v>
      </c>
      <c r="H661" s="31">
        <v>34</v>
      </c>
      <c r="I661" s="32">
        <v>153.43</v>
      </c>
      <c r="J661" s="32">
        <v>32.3</v>
      </c>
      <c r="K661" s="33">
        <v>1</v>
      </c>
      <c r="L661" t="s">
        <v>273</v>
      </c>
      <c r="M661" s="33">
        <v>210</v>
      </c>
    </row>
    <row r="662">
      <c r="A662" s="30">
        <v>45970</v>
      </c>
      <c r="B662" s="25">
        <v>45962</v>
      </c>
      <c r="C662" t="s">
        <v>22</v>
      </c>
      <c r="D662" t="s">
        <v>65</v>
      </c>
      <c r="E662"/>
      <c r="F662" t="s">
        <v>332</v>
      </c>
      <c r="G662" t="s">
        <v>64</v>
      </c>
      <c r="H662" s="31">
        <v>17</v>
      </c>
      <c r="I662" s="32">
        <v>48.45</v>
      </c>
      <c r="J662" s="32">
        <v>7.65</v>
      </c>
      <c r="K662" s="33">
        <v>0</v>
      </c>
      <c r="L662" t="s">
        <v>273</v>
      </c>
      <c r="M662" s="33">
        <v>211</v>
      </c>
    </row>
    <row r="663">
      <c r="A663" s="30">
        <v>45970</v>
      </c>
      <c r="B663" s="25">
        <v>45962</v>
      </c>
      <c r="C663" t="s">
        <v>22</v>
      </c>
      <c r="D663" t="s">
        <v>65</v>
      </c>
      <c r="E663"/>
      <c r="F663" t="s">
        <v>332</v>
      </c>
      <c r="G663" t="s">
        <v>62</v>
      </c>
      <c r="H663" s="31">
        <v>5</v>
      </c>
      <c r="I663" s="32">
        <v>27.5</v>
      </c>
      <c r="J663" s="32">
        <v>9.5</v>
      </c>
      <c r="K663" s="33">
        <v>0</v>
      </c>
      <c r="L663" t="s">
        <v>273</v>
      </c>
      <c r="M663" s="33">
        <v>212</v>
      </c>
    </row>
    <row r="664">
      <c r="A664" s="30">
        <v>45970</v>
      </c>
      <c r="B664" s="25">
        <v>45962</v>
      </c>
      <c r="C664" t="s">
        <v>22</v>
      </c>
      <c r="D664" t="s">
        <v>65</v>
      </c>
      <c r="E664"/>
      <c r="F664" t="s">
        <v>332</v>
      </c>
      <c r="G664" t="s">
        <v>63</v>
      </c>
      <c r="H664" s="31">
        <v>23</v>
      </c>
      <c r="I664" s="32">
        <v>94.82</v>
      </c>
      <c r="J664" s="32">
        <v>19.55</v>
      </c>
      <c r="K664" s="33">
        <v>0</v>
      </c>
      <c r="L664" t="s">
        <v>273</v>
      </c>
      <c r="M664" s="33">
        <v>213</v>
      </c>
    </row>
    <row r="665">
      <c r="A665" s="30">
        <v>45970</v>
      </c>
      <c r="B665" s="25">
        <v>45962</v>
      </c>
      <c r="C665" t="s">
        <v>22</v>
      </c>
      <c r="D665" t="s">
        <v>65</v>
      </c>
      <c r="E665"/>
      <c r="F665" t="s">
        <v>332</v>
      </c>
      <c r="G665" t="s">
        <v>60</v>
      </c>
      <c r="H665" s="31">
        <v>3</v>
      </c>
      <c r="I665" s="32">
        <v>47.03</v>
      </c>
      <c r="J665" s="32">
        <v>18.6</v>
      </c>
      <c r="K665" s="33">
        <v>0</v>
      </c>
      <c r="L665" t="s">
        <v>273</v>
      </c>
      <c r="M665" s="33">
        <v>214</v>
      </c>
    </row>
    <row r="666">
      <c r="A666" s="30">
        <v>45970</v>
      </c>
      <c r="B666" s="25">
        <v>45962</v>
      </c>
      <c r="C666" t="s">
        <v>22</v>
      </c>
      <c r="D666" t="s">
        <v>65</v>
      </c>
      <c r="E666"/>
      <c r="F666" t="s">
        <v>332</v>
      </c>
      <c r="G666" t="s">
        <v>67</v>
      </c>
      <c r="H666" s="31">
        <v>6</v>
      </c>
      <c r="I666" s="32">
        <v>81.48</v>
      </c>
      <c r="J666" s="32">
        <v>32.4</v>
      </c>
      <c r="K666" s="33">
        <v>0</v>
      </c>
      <c r="L666" t="s">
        <v>273</v>
      </c>
      <c r="M666" s="33">
        <v>215</v>
      </c>
    </row>
    <row r="667">
      <c r="A667" s="30">
        <v>45970</v>
      </c>
      <c r="B667" s="25">
        <v>45962</v>
      </c>
      <c r="C667" t="s">
        <v>21</v>
      </c>
      <c r="D667" t="s">
        <v>21</v>
      </c>
      <c r="E667"/>
      <c r="F667" t="s">
        <v>333</v>
      </c>
      <c r="G667" t="s">
        <v>70</v>
      </c>
      <c r="H667" s="31">
        <v>3</v>
      </c>
      <c r="I667" s="32">
        <v>49.5</v>
      </c>
      <c r="J667" s="32">
        <v>18.9</v>
      </c>
      <c r="K667" s="33">
        <v>1</v>
      </c>
      <c r="L667" t="s">
        <v>276</v>
      </c>
      <c r="M667" s="33">
        <v>86</v>
      </c>
    </row>
    <row r="668">
      <c r="A668" s="30">
        <v>45970</v>
      </c>
      <c r="B668" s="25">
        <v>45962</v>
      </c>
      <c r="C668" t="s">
        <v>21</v>
      </c>
      <c r="D668" t="s">
        <v>21</v>
      </c>
      <c r="E668"/>
      <c r="F668" t="s">
        <v>334</v>
      </c>
      <c r="G668" t="s">
        <v>60</v>
      </c>
      <c r="H668" s="31">
        <v>1</v>
      </c>
      <c r="I668" s="32">
        <v>16.5</v>
      </c>
      <c r="J668" s="32">
        <v>6.2</v>
      </c>
      <c r="K668" s="33">
        <v>1</v>
      </c>
      <c r="L668" t="s">
        <v>276</v>
      </c>
      <c r="M668" s="33">
        <v>87</v>
      </c>
    </row>
    <row r="669">
      <c r="A669" s="30">
        <v>45970</v>
      </c>
      <c r="B669" s="25">
        <v>45962</v>
      </c>
      <c r="C669" t="s">
        <v>21</v>
      </c>
      <c r="D669" t="s">
        <v>21</v>
      </c>
      <c r="E669"/>
      <c r="F669" t="s">
        <v>335</v>
      </c>
      <c r="G669" t="s">
        <v>81</v>
      </c>
      <c r="H669" s="31">
        <v>1</v>
      </c>
      <c r="I669" s="32">
        <v>20</v>
      </c>
      <c r="J669" s="32">
        <v>7.2</v>
      </c>
      <c r="K669" s="33">
        <v>1</v>
      </c>
      <c r="L669" t="s">
        <v>276</v>
      </c>
      <c r="M669" s="33">
        <v>88</v>
      </c>
    </row>
    <row r="670">
      <c r="A670" s="30">
        <v>45970</v>
      </c>
      <c r="B670" s="25">
        <v>45962</v>
      </c>
      <c r="C670" t="s">
        <v>21</v>
      </c>
      <c r="D670" t="s">
        <v>21</v>
      </c>
      <c r="E670"/>
      <c r="F670" t="s">
        <v>336</v>
      </c>
      <c r="G670" t="s">
        <v>67</v>
      </c>
      <c r="H670" s="31">
        <v>1</v>
      </c>
      <c r="I670" s="32">
        <v>14</v>
      </c>
      <c r="J670" s="32">
        <v>5.4</v>
      </c>
      <c r="K670" s="33">
        <v>1</v>
      </c>
      <c r="L670" t="s">
        <v>276</v>
      </c>
      <c r="M670" s="33">
        <v>89</v>
      </c>
    </row>
    <row r="671">
      <c r="A671" s="30">
        <v>45970</v>
      </c>
      <c r="B671" s="25">
        <v>45962</v>
      </c>
      <c r="C671" t="s">
        <v>21</v>
      </c>
      <c r="D671" t="s">
        <v>21</v>
      </c>
      <c r="E671"/>
      <c r="F671" t="s">
        <v>336</v>
      </c>
      <c r="G671" t="s">
        <v>60</v>
      </c>
      <c r="H671" s="31">
        <v>1</v>
      </c>
      <c r="I671" s="32">
        <v>16.5</v>
      </c>
      <c r="J671" s="32">
        <v>6.2</v>
      </c>
      <c r="K671" s="33">
        <v>0</v>
      </c>
      <c r="L671" t="s">
        <v>276</v>
      </c>
      <c r="M671" s="33">
        <v>90</v>
      </c>
    </row>
    <row r="672">
      <c r="A672" s="30">
        <v>45970</v>
      </c>
      <c r="B672" s="25">
        <v>45962</v>
      </c>
      <c r="C672" t="s">
        <v>21</v>
      </c>
      <c r="D672" t="s">
        <v>21</v>
      </c>
      <c r="E672"/>
      <c r="F672" t="s">
        <v>337</v>
      </c>
      <c r="G672" t="s">
        <v>77</v>
      </c>
      <c r="H672" s="31">
        <v>1</v>
      </c>
      <c r="I672" s="32">
        <v>14</v>
      </c>
      <c r="J672" s="32">
        <v>5.5</v>
      </c>
      <c r="K672" s="33">
        <v>1</v>
      </c>
      <c r="L672" t="s">
        <v>276</v>
      </c>
      <c r="M672" s="33">
        <v>91</v>
      </c>
    </row>
    <row r="673">
      <c r="A673" s="30">
        <v>45971</v>
      </c>
      <c r="B673" s="25">
        <v>45962</v>
      </c>
      <c r="C673" t="s">
        <v>22</v>
      </c>
      <c r="D673" t="s">
        <v>58</v>
      </c>
      <c r="E673"/>
      <c r="F673" t="s">
        <v>338</v>
      </c>
      <c r="G673" t="s">
        <v>62</v>
      </c>
      <c r="H673" s="31">
        <v>4</v>
      </c>
      <c r="I673" s="32">
        <v>22</v>
      </c>
      <c r="J673" s="32">
        <v>7.6</v>
      </c>
      <c r="K673" s="33">
        <v>1</v>
      </c>
      <c r="L673" t="s">
        <v>273</v>
      </c>
      <c r="M673" s="33">
        <v>55</v>
      </c>
    </row>
    <row r="674">
      <c r="A674" s="30">
        <v>45971</v>
      </c>
      <c r="B674" s="25">
        <v>45962</v>
      </c>
      <c r="C674" t="s">
        <v>22</v>
      </c>
      <c r="D674" t="s">
        <v>58</v>
      </c>
      <c r="E674"/>
      <c r="F674" t="s">
        <v>338</v>
      </c>
      <c r="G674" t="s">
        <v>68</v>
      </c>
      <c r="H674" s="31">
        <v>37</v>
      </c>
      <c r="I674" s="32">
        <v>166.96</v>
      </c>
      <c r="J674" s="32">
        <v>35.15</v>
      </c>
      <c r="K674" s="33">
        <v>0</v>
      </c>
      <c r="L674" t="s">
        <v>273</v>
      </c>
      <c r="M674" s="33">
        <v>56</v>
      </c>
    </row>
    <row r="675">
      <c r="A675" s="30">
        <v>45971</v>
      </c>
      <c r="B675" s="25">
        <v>45962</v>
      </c>
      <c r="C675" t="s">
        <v>22</v>
      </c>
      <c r="D675" t="s">
        <v>58</v>
      </c>
      <c r="E675"/>
      <c r="F675" t="s">
        <v>338</v>
      </c>
      <c r="G675" t="s">
        <v>67</v>
      </c>
      <c r="H675" s="31">
        <v>4</v>
      </c>
      <c r="I675" s="32">
        <v>54.32</v>
      </c>
      <c r="J675" s="32">
        <v>21.6</v>
      </c>
      <c r="K675" s="33">
        <v>0</v>
      </c>
      <c r="L675" t="s">
        <v>273</v>
      </c>
      <c r="M675" s="33">
        <v>57</v>
      </c>
    </row>
    <row r="676">
      <c r="A676" s="30">
        <v>45971</v>
      </c>
      <c r="B676" s="25">
        <v>45962</v>
      </c>
      <c r="C676" t="s">
        <v>22</v>
      </c>
      <c r="D676" t="s">
        <v>58</v>
      </c>
      <c r="E676"/>
      <c r="F676" t="s">
        <v>338</v>
      </c>
      <c r="G676" t="s">
        <v>64</v>
      </c>
      <c r="H676" s="31">
        <v>36</v>
      </c>
      <c r="I676" s="32">
        <v>104.76</v>
      </c>
      <c r="J676" s="32">
        <v>16.2</v>
      </c>
      <c r="K676" s="33">
        <v>0</v>
      </c>
      <c r="L676" t="s">
        <v>273</v>
      </c>
      <c r="M676" s="33">
        <v>58</v>
      </c>
    </row>
    <row r="677">
      <c r="A677" s="30">
        <v>45971</v>
      </c>
      <c r="B677" s="25">
        <v>45962</v>
      </c>
      <c r="C677" t="s">
        <v>22</v>
      </c>
      <c r="D677" t="s">
        <v>58</v>
      </c>
      <c r="E677"/>
      <c r="F677" t="s">
        <v>338</v>
      </c>
      <c r="G677" t="s">
        <v>63</v>
      </c>
      <c r="H677" s="31">
        <v>31</v>
      </c>
      <c r="I677" s="32">
        <v>131.75</v>
      </c>
      <c r="J677" s="32">
        <v>26.35</v>
      </c>
      <c r="K677" s="33">
        <v>0</v>
      </c>
      <c r="L677" t="s">
        <v>273</v>
      </c>
      <c r="M677" s="33">
        <v>59</v>
      </c>
    </row>
    <row r="678">
      <c r="A678" s="30">
        <v>45971</v>
      </c>
      <c r="B678" s="25">
        <v>45962</v>
      </c>
      <c r="C678" t="s">
        <v>22</v>
      </c>
      <c r="D678" t="s">
        <v>58</v>
      </c>
      <c r="E678"/>
      <c r="F678" t="s">
        <v>338</v>
      </c>
      <c r="G678" t="s">
        <v>60</v>
      </c>
      <c r="H678" s="31">
        <v>4</v>
      </c>
      <c r="I678" s="32">
        <v>62.7</v>
      </c>
      <c r="J678" s="32">
        <v>24.8</v>
      </c>
      <c r="K678" s="33">
        <v>0</v>
      </c>
      <c r="L678" t="s">
        <v>273</v>
      </c>
      <c r="M678" s="33">
        <v>60</v>
      </c>
    </row>
    <row r="679">
      <c r="A679" s="30">
        <v>45971</v>
      </c>
      <c r="B679" s="25">
        <v>45962</v>
      </c>
      <c r="C679" t="s">
        <v>22</v>
      </c>
      <c r="D679" t="s">
        <v>65</v>
      </c>
      <c r="E679"/>
      <c r="F679" t="s">
        <v>339</v>
      </c>
      <c r="G679" t="s">
        <v>68</v>
      </c>
      <c r="H679" s="31">
        <v>31</v>
      </c>
      <c r="I679" s="32">
        <v>142.83</v>
      </c>
      <c r="J679" s="32">
        <v>29.45</v>
      </c>
      <c r="K679" s="33">
        <v>1</v>
      </c>
      <c r="L679" t="s">
        <v>273</v>
      </c>
      <c r="M679" s="33">
        <v>216</v>
      </c>
    </row>
    <row r="680">
      <c r="A680" s="30">
        <v>45971</v>
      </c>
      <c r="B680" s="25">
        <v>45962</v>
      </c>
      <c r="C680" t="s">
        <v>22</v>
      </c>
      <c r="D680" t="s">
        <v>65</v>
      </c>
      <c r="E680"/>
      <c r="F680" t="s">
        <v>339</v>
      </c>
      <c r="G680" t="s">
        <v>63</v>
      </c>
      <c r="H680" s="31">
        <v>19</v>
      </c>
      <c r="I680" s="32">
        <v>78.33</v>
      </c>
      <c r="J680" s="32">
        <v>16.15</v>
      </c>
      <c r="K680" s="33">
        <v>0</v>
      </c>
      <c r="L680" t="s">
        <v>273</v>
      </c>
      <c r="M680" s="33">
        <v>217</v>
      </c>
    </row>
    <row r="681">
      <c r="A681" s="30">
        <v>45971</v>
      </c>
      <c r="B681" s="25">
        <v>45962</v>
      </c>
      <c r="C681" t="s">
        <v>22</v>
      </c>
      <c r="D681" t="s">
        <v>65</v>
      </c>
      <c r="E681"/>
      <c r="F681" t="s">
        <v>339</v>
      </c>
      <c r="G681" t="s">
        <v>62</v>
      </c>
      <c r="H681" s="31">
        <v>2</v>
      </c>
      <c r="I681" s="32">
        <v>11</v>
      </c>
      <c r="J681" s="32">
        <v>3.8</v>
      </c>
      <c r="K681" s="33">
        <v>0</v>
      </c>
      <c r="L681" t="s">
        <v>273</v>
      </c>
      <c r="M681" s="33">
        <v>218</v>
      </c>
    </row>
    <row r="682">
      <c r="A682" s="30">
        <v>45971</v>
      </c>
      <c r="B682" s="25">
        <v>45962</v>
      </c>
      <c r="C682" t="s">
        <v>22</v>
      </c>
      <c r="D682" t="s">
        <v>65</v>
      </c>
      <c r="E682"/>
      <c r="F682" t="s">
        <v>339</v>
      </c>
      <c r="G682" t="s">
        <v>64</v>
      </c>
      <c r="H682" s="31">
        <v>23</v>
      </c>
      <c r="I682" s="32">
        <v>66.93</v>
      </c>
      <c r="J682" s="32">
        <v>10.35</v>
      </c>
      <c r="K682" s="33">
        <v>0</v>
      </c>
      <c r="L682" t="s">
        <v>273</v>
      </c>
      <c r="M682" s="33">
        <v>219</v>
      </c>
    </row>
    <row r="683">
      <c r="A683" s="30">
        <v>45971</v>
      </c>
      <c r="B683" s="25">
        <v>45962</v>
      </c>
      <c r="C683" t="s">
        <v>21</v>
      </c>
      <c r="D683" t="s">
        <v>21</v>
      </c>
      <c r="E683"/>
      <c r="F683" t="s">
        <v>340</v>
      </c>
      <c r="G683" t="s">
        <v>62</v>
      </c>
      <c r="H683" s="31">
        <v>1</v>
      </c>
      <c r="I683" s="32">
        <v>5.5</v>
      </c>
      <c r="J683" s="32">
        <v>1.9</v>
      </c>
      <c r="K683" s="33">
        <v>1</v>
      </c>
      <c r="L683" t="s">
        <v>276</v>
      </c>
      <c r="M683" s="33">
        <v>92</v>
      </c>
    </row>
    <row r="684">
      <c r="A684" s="30">
        <v>45971</v>
      </c>
      <c r="B684" s="25">
        <v>45962</v>
      </c>
      <c r="C684" t="s">
        <v>21</v>
      </c>
      <c r="D684" t="s">
        <v>21</v>
      </c>
      <c r="E684"/>
      <c r="F684" t="s">
        <v>340</v>
      </c>
      <c r="G684" t="s">
        <v>60</v>
      </c>
      <c r="H684" s="31">
        <v>2</v>
      </c>
      <c r="I684" s="32">
        <v>33</v>
      </c>
      <c r="J684" s="32">
        <v>12.4</v>
      </c>
      <c r="K684" s="33">
        <v>0</v>
      </c>
      <c r="L684" t="s">
        <v>276</v>
      </c>
      <c r="M684" s="33">
        <v>93</v>
      </c>
    </row>
    <row r="685">
      <c r="A685" s="30">
        <v>45971</v>
      </c>
      <c r="B685" s="25">
        <v>45962</v>
      </c>
      <c r="C685" t="s">
        <v>21</v>
      </c>
      <c r="D685" t="s">
        <v>21</v>
      </c>
      <c r="E685"/>
      <c r="F685" t="s">
        <v>341</v>
      </c>
      <c r="G685" t="s">
        <v>60</v>
      </c>
      <c r="H685" s="31">
        <v>1</v>
      </c>
      <c r="I685" s="32">
        <v>16.5</v>
      </c>
      <c r="J685" s="32">
        <v>6.2</v>
      </c>
      <c r="K685" s="33">
        <v>1</v>
      </c>
      <c r="L685" t="s">
        <v>276</v>
      </c>
      <c r="M685" s="33">
        <v>94</v>
      </c>
    </row>
    <row r="686">
      <c r="A686" s="30">
        <v>45971</v>
      </c>
      <c r="B686" s="25">
        <v>45962</v>
      </c>
      <c r="C686" t="s">
        <v>21</v>
      </c>
      <c r="D686" t="s">
        <v>21</v>
      </c>
      <c r="E686"/>
      <c r="F686" t="s">
        <v>342</v>
      </c>
      <c r="G686" t="s">
        <v>62</v>
      </c>
      <c r="H686" s="31">
        <v>1</v>
      </c>
      <c r="I686" s="32">
        <v>0</v>
      </c>
      <c r="J686" s="32">
        <v>1.9</v>
      </c>
      <c r="K686" s="33">
        <v>1</v>
      </c>
      <c r="L686" t="s">
        <v>276</v>
      </c>
      <c r="M686" s="33">
        <v>95</v>
      </c>
    </row>
    <row r="687">
      <c r="A687" s="30">
        <v>45971</v>
      </c>
      <c r="B687" s="25">
        <v>45962</v>
      </c>
      <c r="C687" t="s">
        <v>21</v>
      </c>
      <c r="D687" t="s">
        <v>21</v>
      </c>
      <c r="E687"/>
      <c r="F687" t="s">
        <v>342</v>
      </c>
      <c r="G687" t="s">
        <v>70</v>
      </c>
      <c r="H687" s="31">
        <v>3</v>
      </c>
      <c r="I687" s="32">
        <v>49.5</v>
      </c>
      <c r="J687" s="32">
        <v>18.9</v>
      </c>
      <c r="K687" s="33">
        <v>0</v>
      </c>
      <c r="L687" t="s">
        <v>276</v>
      </c>
      <c r="M687" s="33">
        <v>96</v>
      </c>
    </row>
    <row r="688">
      <c r="A688" s="30">
        <v>45972</v>
      </c>
      <c r="B688" s="25">
        <v>45962</v>
      </c>
      <c r="C688" t="s">
        <v>22</v>
      </c>
      <c r="D688" t="s">
        <v>58</v>
      </c>
      <c r="E688"/>
      <c r="F688" t="s">
        <v>343</v>
      </c>
      <c r="G688" t="s">
        <v>62</v>
      </c>
      <c r="H688" s="31">
        <v>4</v>
      </c>
      <c r="I688" s="32">
        <v>21.34</v>
      </c>
      <c r="J688" s="32">
        <v>7.6</v>
      </c>
      <c r="K688" s="33">
        <v>1</v>
      </c>
      <c r="L688" t="s">
        <v>273</v>
      </c>
      <c r="M688" s="33">
        <v>61</v>
      </c>
    </row>
    <row r="689">
      <c r="A689" s="30">
        <v>45972</v>
      </c>
      <c r="B689" s="25">
        <v>45962</v>
      </c>
      <c r="C689" t="s">
        <v>22</v>
      </c>
      <c r="D689" t="s">
        <v>58</v>
      </c>
      <c r="E689"/>
      <c r="F689" t="s">
        <v>343</v>
      </c>
      <c r="G689" t="s">
        <v>64</v>
      </c>
      <c r="H689" s="31">
        <v>25</v>
      </c>
      <c r="I689" s="32">
        <v>71.25</v>
      </c>
      <c r="J689" s="32">
        <v>11.25</v>
      </c>
      <c r="K689" s="33">
        <v>0</v>
      </c>
      <c r="L689" t="s">
        <v>273</v>
      </c>
      <c r="M689" s="33">
        <v>62</v>
      </c>
    </row>
    <row r="690">
      <c r="A690" s="30">
        <v>45972</v>
      </c>
      <c r="B690" s="25">
        <v>45962</v>
      </c>
      <c r="C690" t="s">
        <v>22</v>
      </c>
      <c r="D690" t="s">
        <v>58</v>
      </c>
      <c r="E690"/>
      <c r="F690" t="s">
        <v>343</v>
      </c>
      <c r="G690" t="s">
        <v>60</v>
      </c>
      <c r="H690" s="31">
        <v>4</v>
      </c>
      <c r="I690" s="32">
        <v>62.7</v>
      </c>
      <c r="J690" s="32">
        <v>24.8</v>
      </c>
      <c r="K690" s="33">
        <v>0</v>
      </c>
      <c r="L690" t="s">
        <v>273</v>
      </c>
      <c r="M690" s="33">
        <v>63</v>
      </c>
    </row>
    <row r="691">
      <c r="A691" s="30">
        <v>45972</v>
      </c>
      <c r="B691" s="25">
        <v>45962</v>
      </c>
      <c r="C691" t="s">
        <v>22</v>
      </c>
      <c r="D691" t="s">
        <v>58</v>
      </c>
      <c r="E691"/>
      <c r="F691" t="s">
        <v>343</v>
      </c>
      <c r="G691" t="s">
        <v>63</v>
      </c>
      <c r="H691" s="31">
        <v>31</v>
      </c>
      <c r="I691" s="32">
        <v>125.16</v>
      </c>
      <c r="J691" s="32">
        <v>26.35</v>
      </c>
      <c r="K691" s="33">
        <v>0</v>
      </c>
      <c r="L691" t="s">
        <v>273</v>
      </c>
      <c r="M691" s="33">
        <v>64</v>
      </c>
    </row>
    <row r="692">
      <c r="A692" s="30">
        <v>45972</v>
      </c>
      <c r="B692" s="25">
        <v>45962</v>
      </c>
      <c r="C692" t="s">
        <v>22</v>
      </c>
      <c r="D692" t="s">
        <v>58</v>
      </c>
      <c r="E692"/>
      <c r="F692" t="s">
        <v>343</v>
      </c>
      <c r="G692" t="s">
        <v>68</v>
      </c>
      <c r="H692" s="31">
        <v>16</v>
      </c>
      <c r="I692" s="32">
        <v>72.2</v>
      </c>
      <c r="J692" s="32">
        <v>15.2</v>
      </c>
      <c r="K692" s="33">
        <v>0</v>
      </c>
      <c r="L692" t="s">
        <v>273</v>
      </c>
      <c r="M692" s="33">
        <v>65</v>
      </c>
    </row>
    <row r="693">
      <c r="A693" s="30">
        <v>45972</v>
      </c>
      <c r="B693" s="25">
        <v>45962</v>
      </c>
      <c r="C693" t="s">
        <v>22</v>
      </c>
      <c r="D693" t="s">
        <v>65</v>
      </c>
      <c r="E693"/>
      <c r="F693" t="s">
        <v>344</v>
      </c>
      <c r="G693" t="s">
        <v>68</v>
      </c>
      <c r="H693" s="31">
        <v>27</v>
      </c>
      <c r="I693" s="32">
        <v>121.84</v>
      </c>
      <c r="J693" s="32">
        <v>25.65</v>
      </c>
      <c r="K693" s="33">
        <v>1</v>
      </c>
      <c r="L693" t="s">
        <v>273</v>
      </c>
      <c r="M693" s="33">
        <v>220</v>
      </c>
    </row>
    <row r="694">
      <c r="A694" s="30">
        <v>45972</v>
      </c>
      <c r="B694" s="25">
        <v>45962</v>
      </c>
      <c r="C694" t="s">
        <v>22</v>
      </c>
      <c r="D694" t="s">
        <v>65</v>
      </c>
      <c r="E694"/>
      <c r="F694" t="s">
        <v>344</v>
      </c>
      <c r="G694" t="s">
        <v>62</v>
      </c>
      <c r="H694" s="31">
        <v>2</v>
      </c>
      <c r="I694" s="32">
        <v>11</v>
      </c>
      <c r="J694" s="32">
        <v>3.8</v>
      </c>
      <c r="K694" s="33">
        <v>0</v>
      </c>
      <c r="L694" t="s">
        <v>273</v>
      </c>
      <c r="M694" s="33">
        <v>221</v>
      </c>
    </row>
    <row r="695">
      <c r="A695" s="30">
        <v>45972</v>
      </c>
      <c r="B695" s="25">
        <v>45962</v>
      </c>
      <c r="C695" t="s">
        <v>22</v>
      </c>
      <c r="D695" t="s">
        <v>65</v>
      </c>
      <c r="E695"/>
      <c r="F695" t="s">
        <v>344</v>
      </c>
      <c r="G695" t="s">
        <v>64</v>
      </c>
      <c r="H695" s="31">
        <v>18</v>
      </c>
      <c r="I695" s="32">
        <v>54</v>
      </c>
      <c r="J695" s="32">
        <v>8.1</v>
      </c>
      <c r="K695" s="33">
        <v>0</v>
      </c>
      <c r="L695" t="s">
        <v>273</v>
      </c>
      <c r="M695" s="33">
        <v>222</v>
      </c>
    </row>
    <row r="696">
      <c r="A696" s="30">
        <v>45972</v>
      </c>
      <c r="B696" s="25">
        <v>45962</v>
      </c>
      <c r="C696" t="s">
        <v>22</v>
      </c>
      <c r="D696" t="s">
        <v>65</v>
      </c>
      <c r="E696"/>
      <c r="F696" t="s">
        <v>344</v>
      </c>
      <c r="G696" t="s">
        <v>67</v>
      </c>
      <c r="H696" s="31">
        <v>5</v>
      </c>
      <c r="I696" s="32">
        <v>70</v>
      </c>
      <c r="J696" s="32">
        <v>27</v>
      </c>
      <c r="K696" s="33">
        <v>0</v>
      </c>
      <c r="L696" t="s">
        <v>273</v>
      </c>
      <c r="M696" s="33">
        <v>223</v>
      </c>
    </row>
    <row r="697">
      <c r="A697" s="30">
        <v>45972</v>
      </c>
      <c r="B697" s="25">
        <v>45962</v>
      </c>
      <c r="C697" t="s">
        <v>22</v>
      </c>
      <c r="D697" t="s">
        <v>65</v>
      </c>
      <c r="E697"/>
      <c r="F697" t="s">
        <v>344</v>
      </c>
      <c r="G697" t="s">
        <v>63</v>
      </c>
      <c r="H697" s="31">
        <v>16</v>
      </c>
      <c r="I697" s="32">
        <v>68</v>
      </c>
      <c r="J697" s="32">
        <v>13.6</v>
      </c>
      <c r="K697" s="33">
        <v>0</v>
      </c>
      <c r="L697" t="s">
        <v>273</v>
      </c>
      <c r="M697" s="33">
        <v>224</v>
      </c>
    </row>
    <row r="698">
      <c r="A698" s="30">
        <v>45972</v>
      </c>
      <c r="B698" s="25">
        <v>45962</v>
      </c>
      <c r="C698" t="s">
        <v>21</v>
      </c>
      <c r="D698" t="s">
        <v>21</v>
      </c>
      <c r="E698"/>
      <c r="F698" t="s">
        <v>345</v>
      </c>
      <c r="G698" t="s">
        <v>60</v>
      </c>
      <c r="H698" s="31">
        <v>1</v>
      </c>
      <c r="I698" s="32">
        <v>16.5</v>
      </c>
      <c r="J698" s="32">
        <v>6.2</v>
      </c>
      <c r="K698" s="33">
        <v>1</v>
      </c>
      <c r="L698" t="s">
        <v>276</v>
      </c>
      <c r="M698" s="33">
        <v>97</v>
      </c>
    </row>
    <row r="699">
      <c r="A699" s="30">
        <v>45972</v>
      </c>
      <c r="B699" s="25">
        <v>45962</v>
      </c>
      <c r="C699" t="s">
        <v>21</v>
      </c>
      <c r="D699" t="s">
        <v>21</v>
      </c>
      <c r="E699"/>
      <c r="F699" t="s">
        <v>345</v>
      </c>
      <c r="G699" t="s">
        <v>60</v>
      </c>
      <c r="H699" s="31">
        <v>1</v>
      </c>
      <c r="I699" s="32">
        <v>16.5</v>
      </c>
      <c r="J699" s="32">
        <v>6.2</v>
      </c>
      <c r="K699" s="33">
        <v>0</v>
      </c>
      <c r="L699" t="s">
        <v>276</v>
      </c>
      <c r="M699" s="33">
        <v>98</v>
      </c>
    </row>
    <row r="700">
      <c r="A700" s="30">
        <v>45972</v>
      </c>
      <c r="B700" s="25">
        <v>45962</v>
      </c>
      <c r="C700" t="s">
        <v>21</v>
      </c>
      <c r="D700" t="s">
        <v>21</v>
      </c>
      <c r="E700"/>
      <c r="F700" t="s">
        <v>346</v>
      </c>
      <c r="G700" t="s">
        <v>67</v>
      </c>
      <c r="H700" s="31">
        <v>1</v>
      </c>
      <c r="I700" s="32">
        <v>14</v>
      </c>
      <c r="J700" s="32">
        <v>5.4</v>
      </c>
      <c r="K700" s="33">
        <v>1</v>
      </c>
      <c r="L700" t="s">
        <v>276</v>
      </c>
      <c r="M700" s="33">
        <v>99</v>
      </c>
    </row>
    <row r="701">
      <c r="A701" s="30">
        <v>45972</v>
      </c>
      <c r="B701" s="25">
        <v>45962</v>
      </c>
      <c r="C701" t="s">
        <v>21</v>
      </c>
      <c r="D701" t="s">
        <v>21</v>
      </c>
      <c r="E701"/>
      <c r="F701" t="s">
        <v>346</v>
      </c>
      <c r="G701" t="s">
        <v>62</v>
      </c>
      <c r="H701" s="31">
        <v>3</v>
      </c>
      <c r="I701" s="32">
        <v>16.5</v>
      </c>
      <c r="J701" s="32">
        <v>5.7</v>
      </c>
      <c r="K701" s="33">
        <v>0</v>
      </c>
      <c r="L701" t="s">
        <v>276</v>
      </c>
      <c r="M701" s="33">
        <v>100</v>
      </c>
    </row>
    <row r="702">
      <c r="A702" s="30">
        <v>45972</v>
      </c>
      <c r="B702" s="25">
        <v>45962</v>
      </c>
      <c r="C702" t="s">
        <v>21</v>
      </c>
      <c r="D702" t="s">
        <v>21</v>
      </c>
      <c r="E702"/>
      <c r="F702" t="s">
        <v>347</v>
      </c>
      <c r="G702" t="s">
        <v>67</v>
      </c>
      <c r="H702" s="31">
        <v>2</v>
      </c>
      <c r="I702" s="32">
        <v>28</v>
      </c>
      <c r="J702" s="32">
        <v>10.8</v>
      </c>
      <c r="K702" s="33">
        <v>1</v>
      </c>
      <c r="L702" t="s">
        <v>276</v>
      </c>
      <c r="M702" s="33">
        <v>101</v>
      </c>
    </row>
    <row r="703">
      <c r="A703" s="30">
        <v>45972</v>
      </c>
      <c r="B703" s="25">
        <v>45962</v>
      </c>
      <c r="C703" t="s">
        <v>21</v>
      </c>
      <c r="D703" t="s">
        <v>21</v>
      </c>
      <c r="E703"/>
      <c r="F703" t="s">
        <v>347</v>
      </c>
      <c r="G703" t="s">
        <v>70</v>
      </c>
      <c r="H703" s="31">
        <v>3</v>
      </c>
      <c r="I703" s="32">
        <v>49.5</v>
      </c>
      <c r="J703" s="32">
        <v>18.9</v>
      </c>
      <c r="K703" s="33">
        <v>0</v>
      </c>
      <c r="L703" t="s">
        <v>276</v>
      </c>
      <c r="M703" s="33">
        <v>102</v>
      </c>
    </row>
    <row r="704">
      <c r="A704" s="30">
        <v>45972</v>
      </c>
      <c r="B704" s="25">
        <v>45962</v>
      </c>
      <c r="C704" t="s">
        <v>21</v>
      </c>
      <c r="D704" t="s">
        <v>21</v>
      </c>
      <c r="E704"/>
      <c r="F704" t="s">
        <v>347</v>
      </c>
      <c r="G704" t="s">
        <v>70</v>
      </c>
      <c r="H704" s="31">
        <v>3</v>
      </c>
      <c r="I704" s="32">
        <v>49.5</v>
      </c>
      <c r="J704" s="32">
        <v>18.9</v>
      </c>
      <c r="K704" s="33">
        <v>0</v>
      </c>
      <c r="L704" t="s">
        <v>276</v>
      </c>
      <c r="M704" s="33">
        <v>103</v>
      </c>
    </row>
    <row r="705">
      <c r="A705" s="30">
        <v>45972</v>
      </c>
      <c r="B705" s="25">
        <v>45962</v>
      </c>
      <c r="C705" t="s">
        <v>21</v>
      </c>
      <c r="D705" t="s">
        <v>21</v>
      </c>
      <c r="E705"/>
      <c r="F705" t="s">
        <v>348</v>
      </c>
      <c r="G705" t="s">
        <v>111</v>
      </c>
      <c r="H705" s="31">
        <v>1</v>
      </c>
      <c r="I705" s="32">
        <v>12.95</v>
      </c>
      <c r="J705" s="32">
        <v>7.1</v>
      </c>
      <c r="K705" s="33">
        <v>1</v>
      </c>
      <c r="L705" t="s">
        <v>276</v>
      </c>
      <c r="M705" s="33">
        <v>104</v>
      </c>
    </row>
    <row r="706">
      <c r="A706" s="30">
        <v>45972</v>
      </c>
      <c r="B706" s="25">
        <v>45962</v>
      </c>
      <c r="C706" t="s">
        <v>21</v>
      </c>
      <c r="D706" t="s">
        <v>21</v>
      </c>
      <c r="E706"/>
      <c r="F706" t="s">
        <v>348</v>
      </c>
      <c r="G706" t="s">
        <v>77</v>
      </c>
      <c r="H706" s="31">
        <v>2</v>
      </c>
      <c r="I706" s="32">
        <v>28</v>
      </c>
      <c r="J706" s="32">
        <v>11</v>
      </c>
      <c r="K706" s="33">
        <v>0</v>
      </c>
      <c r="L706" t="s">
        <v>276</v>
      </c>
      <c r="M706" s="33">
        <v>105</v>
      </c>
    </row>
    <row r="707">
      <c r="A707" s="30">
        <v>45973</v>
      </c>
      <c r="B707" s="25">
        <v>45962</v>
      </c>
      <c r="C707" t="s">
        <v>22</v>
      </c>
      <c r="D707" t="s">
        <v>58</v>
      </c>
      <c r="E707"/>
      <c r="F707" t="s">
        <v>349</v>
      </c>
      <c r="G707" t="s">
        <v>64</v>
      </c>
      <c r="H707" s="31">
        <v>27</v>
      </c>
      <c r="I707" s="32">
        <v>78.57</v>
      </c>
      <c r="J707" s="32">
        <v>12.15</v>
      </c>
      <c r="K707" s="33">
        <v>1</v>
      </c>
      <c r="L707" t="s">
        <v>273</v>
      </c>
      <c r="M707" s="33">
        <v>66</v>
      </c>
    </row>
    <row r="708">
      <c r="A708" s="30">
        <v>45973</v>
      </c>
      <c r="B708" s="25">
        <v>45962</v>
      </c>
      <c r="C708" t="s">
        <v>22</v>
      </c>
      <c r="D708" t="s">
        <v>58</v>
      </c>
      <c r="E708"/>
      <c r="F708" t="s">
        <v>349</v>
      </c>
      <c r="G708" t="s">
        <v>67</v>
      </c>
      <c r="H708" s="31">
        <v>3</v>
      </c>
      <c r="I708" s="32">
        <v>42</v>
      </c>
      <c r="J708" s="32">
        <v>16.2</v>
      </c>
      <c r="K708" s="33">
        <v>0</v>
      </c>
      <c r="L708" t="s">
        <v>273</v>
      </c>
      <c r="M708" s="33">
        <v>67</v>
      </c>
    </row>
    <row r="709">
      <c r="A709" s="30">
        <v>45973</v>
      </c>
      <c r="B709" s="25">
        <v>45962</v>
      </c>
      <c r="C709" t="s">
        <v>22</v>
      </c>
      <c r="D709" t="s">
        <v>58</v>
      </c>
      <c r="E709"/>
      <c r="F709" t="s">
        <v>349</v>
      </c>
      <c r="G709" t="s">
        <v>63</v>
      </c>
      <c r="H709" s="31">
        <v>23</v>
      </c>
      <c r="I709" s="32">
        <v>92.86</v>
      </c>
      <c r="J709" s="32">
        <v>19.55</v>
      </c>
      <c r="K709" s="33">
        <v>0</v>
      </c>
      <c r="L709" t="s">
        <v>273</v>
      </c>
      <c r="M709" s="33">
        <v>68</v>
      </c>
    </row>
    <row r="710">
      <c r="A710" s="30">
        <v>45973</v>
      </c>
      <c r="B710" s="25">
        <v>45962</v>
      </c>
      <c r="C710" t="s">
        <v>22</v>
      </c>
      <c r="D710" t="s">
        <v>58</v>
      </c>
      <c r="E710"/>
      <c r="F710" t="s">
        <v>349</v>
      </c>
      <c r="G710" t="s">
        <v>68</v>
      </c>
      <c r="H710" s="31">
        <v>35</v>
      </c>
      <c r="I710" s="32">
        <v>166.25</v>
      </c>
      <c r="J710" s="32">
        <v>33.25</v>
      </c>
      <c r="K710" s="33">
        <v>0</v>
      </c>
      <c r="L710" t="s">
        <v>273</v>
      </c>
      <c r="M710" s="33">
        <v>69</v>
      </c>
    </row>
    <row r="711">
      <c r="A711" s="30">
        <v>45973</v>
      </c>
      <c r="B711" s="25">
        <v>45962</v>
      </c>
      <c r="C711" t="s">
        <v>22</v>
      </c>
      <c r="D711" t="s">
        <v>65</v>
      </c>
      <c r="E711"/>
      <c r="F711" t="s">
        <v>350</v>
      </c>
      <c r="G711" t="s">
        <v>68</v>
      </c>
      <c r="H711" s="31">
        <v>16</v>
      </c>
      <c r="I711" s="32">
        <v>72.2</v>
      </c>
      <c r="J711" s="32">
        <v>15.2</v>
      </c>
      <c r="K711" s="33">
        <v>1</v>
      </c>
      <c r="L711" t="s">
        <v>273</v>
      </c>
      <c r="M711" s="33">
        <v>225</v>
      </c>
    </row>
    <row r="712">
      <c r="A712" s="30">
        <v>45973</v>
      </c>
      <c r="B712" s="25">
        <v>45962</v>
      </c>
      <c r="C712" t="s">
        <v>22</v>
      </c>
      <c r="D712" t="s">
        <v>65</v>
      </c>
      <c r="E712"/>
      <c r="F712" t="s">
        <v>350</v>
      </c>
      <c r="G712" t="s">
        <v>64</v>
      </c>
      <c r="H712" s="31">
        <v>26</v>
      </c>
      <c r="I712" s="32">
        <v>78</v>
      </c>
      <c r="J712" s="32">
        <v>11.7</v>
      </c>
      <c r="K712" s="33">
        <v>0</v>
      </c>
      <c r="L712" t="s">
        <v>273</v>
      </c>
      <c r="M712" s="33">
        <v>226</v>
      </c>
    </row>
    <row r="713">
      <c r="A713" s="30">
        <v>45973</v>
      </c>
      <c r="B713" s="25">
        <v>45962</v>
      </c>
      <c r="C713" t="s">
        <v>22</v>
      </c>
      <c r="D713" t="s">
        <v>65</v>
      </c>
      <c r="E713"/>
      <c r="F713" t="s">
        <v>350</v>
      </c>
      <c r="G713" t="s">
        <v>60</v>
      </c>
      <c r="H713" s="31">
        <v>3</v>
      </c>
      <c r="I713" s="32">
        <v>49.5</v>
      </c>
      <c r="J713" s="32">
        <v>18.6</v>
      </c>
      <c r="K713" s="33">
        <v>0</v>
      </c>
      <c r="L713" t="s">
        <v>273</v>
      </c>
      <c r="M713" s="33">
        <v>227</v>
      </c>
    </row>
    <row r="714">
      <c r="A714" s="30">
        <v>45973</v>
      </c>
      <c r="B714" s="25">
        <v>45962</v>
      </c>
      <c r="C714" t="s">
        <v>22</v>
      </c>
      <c r="D714" t="s">
        <v>65</v>
      </c>
      <c r="E714"/>
      <c r="F714" t="s">
        <v>350</v>
      </c>
      <c r="G714" t="s">
        <v>63</v>
      </c>
      <c r="H714" s="31">
        <v>18</v>
      </c>
      <c r="I714" s="32">
        <v>76.5</v>
      </c>
      <c r="J714" s="32">
        <v>15.3</v>
      </c>
      <c r="K714" s="33">
        <v>0</v>
      </c>
      <c r="L714" t="s">
        <v>273</v>
      </c>
      <c r="M714" s="33">
        <v>228</v>
      </c>
    </row>
    <row r="715">
      <c r="A715" s="30">
        <v>45973</v>
      </c>
      <c r="B715" s="25">
        <v>45962</v>
      </c>
      <c r="C715" t="s">
        <v>21</v>
      </c>
      <c r="D715" t="s">
        <v>21</v>
      </c>
      <c r="E715"/>
      <c r="F715" t="s">
        <v>351</v>
      </c>
      <c r="G715" t="s">
        <v>81</v>
      </c>
      <c r="H715" s="31">
        <v>1</v>
      </c>
      <c r="I715" s="32">
        <v>20</v>
      </c>
      <c r="J715" s="32">
        <v>7.2</v>
      </c>
      <c r="K715" s="33">
        <v>1</v>
      </c>
      <c r="L715" t="s">
        <v>276</v>
      </c>
      <c r="M715" s="33">
        <v>106</v>
      </c>
    </row>
    <row r="716">
      <c r="A716" s="30">
        <v>45973</v>
      </c>
      <c r="B716" s="25">
        <v>45962</v>
      </c>
      <c r="C716" t="s">
        <v>21</v>
      </c>
      <c r="D716" t="s">
        <v>21</v>
      </c>
      <c r="E716"/>
      <c r="F716" t="s">
        <v>352</v>
      </c>
      <c r="G716" t="s">
        <v>70</v>
      </c>
      <c r="H716" s="31">
        <v>2</v>
      </c>
      <c r="I716" s="32">
        <v>33</v>
      </c>
      <c r="J716" s="32">
        <v>12.6</v>
      </c>
      <c r="K716" s="33">
        <v>1</v>
      </c>
      <c r="L716" t="s">
        <v>276</v>
      </c>
      <c r="M716" s="33">
        <v>107</v>
      </c>
    </row>
    <row r="717">
      <c r="A717" s="30">
        <v>45973</v>
      </c>
      <c r="B717" s="25">
        <v>45962</v>
      </c>
      <c r="C717" t="s">
        <v>21</v>
      </c>
      <c r="D717" t="s">
        <v>21</v>
      </c>
      <c r="E717"/>
      <c r="F717" t="s">
        <v>353</v>
      </c>
      <c r="G717" t="s">
        <v>81</v>
      </c>
      <c r="H717" s="31">
        <v>3</v>
      </c>
      <c r="I717" s="32">
        <v>60</v>
      </c>
      <c r="J717" s="32">
        <v>21.6</v>
      </c>
      <c r="K717" s="33">
        <v>1</v>
      </c>
      <c r="L717" t="s">
        <v>276</v>
      </c>
      <c r="M717" s="33">
        <v>108</v>
      </c>
    </row>
    <row r="718">
      <c r="A718" s="30">
        <v>45973</v>
      </c>
      <c r="B718" s="25">
        <v>45962</v>
      </c>
      <c r="C718" t="s">
        <v>23</v>
      </c>
      <c r="D718" t="s">
        <v>195</v>
      </c>
      <c r="E718" t="s">
        <v>195</v>
      </c>
      <c r="F718" t="s">
        <v>354</v>
      </c>
      <c r="G718" t="s">
        <v>105</v>
      </c>
      <c r="H718" s="31">
        <v>14</v>
      </c>
      <c r="I718" s="32">
        <v>558.6</v>
      </c>
      <c r="J718" s="32">
        <v>245</v>
      </c>
      <c r="K718" s="33">
        <v>1</v>
      </c>
      <c r="L718" t="s">
        <v>278</v>
      </c>
      <c r="M718" s="33">
        <v>8</v>
      </c>
    </row>
    <row r="719">
      <c r="A719" s="30">
        <v>45974</v>
      </c>
      <c r="B719" s="25">
        <v>45962</v>
      </c>
      <c r="C719" t="s">
        <v>22</v>
      </c>
      <c r="D719" t="s">
        <v>58</v>
      </c>
      <c r="E719"/>
      <c r="F719" t="s">
        <v>355</v>
      </c>
      <c r="G719" t="s">
        <v>63</v>
      </c>
      <c r="H719" s="31">
        <v>43</v>
      </c>
      <c r="I719" s="32">
        <v>173.61</v>
      </c>
      <c r="J719" s="32">
        <v>36.55</v>
      </c>
      <c r="K719" s="33">
        <v>1</v>
      </c>
      <c r="L719" t="s">
        <v>273</v>
      </c>
      <c r="M719" s="33">
        <v>70</v>
      </c>
    </row>
    <row r="720">
      <c r="A720" s="30">
        <v>45974</v>
      </c>
      <c r="B720" s="25">
        <v>45962</v>
      </c>
      <c r="C720" t="s">
        <v>22</v>
      </c>
      <c r="D720" t="s">
        <v>58</v>
      </c>
      <c r="E720"/>
      <c r="F720" t="s">
        <v>355</v>
      </c>
      <c r="G720" t="s">
        <v>64</v>
      </c>
      <c r="H720" s="31">
        <v>29</v>
      </c>
      <c r="I720" s="32">
        <v>87</v>
      </c>
      <c r="J720" s="32">
        <v>13.05</v>
      </c>
      <c r="K720" s="33">
        <v>0</v>
      </c>
      <c r="L720" t="s">
        <v>273</v>
      </c>
      <c r="M720" s="33">
        <v>71</v>
      </c>
    </row>
    <row r="721">
      <c r="A721" s="30">
        <v>45974</v>
      </c>
      <c r="B721" s="25">
        <v>45962</v>
      </c>
      <c r="C721" t="s">
        <v>22</v>
      </c>
      <c r="D721" t="s">
        <v>58</v>
      </c>
      <c r="E721"/>
      <c r="F721" t="s">
        <v>355</v>
      </c>
      <c r="G721" t="s">
        <v>68</v>
      </c>
      <c r="H721" s="31">
        <v>22</v>
      </c>
      <c r="I721" s="32">
        <v>99.28</v>
      </c>
      <c r="J721" s="32">
        <v>20.9</v>
      </c>
      <c r="K721" s="33">
        <v>0</v>
      </c>
      <c r="L721" t="s">
        <v>273</v>
      </c>
      <c r="M721" s="33">
        <v>72</v>
      </c>
    </row>
    <row r="722">
      <c r="A722" s="30">
        <v>45974</v>
      </c>
      <c r="B722" s="25">
        <v>45962</v>
      </c>
      <c r="C722" t="s">
        <v>22</v>
      </c>
      <c r="D722" t="s">
        <v>58</v>
      </c>
      <c r="E722"/>
      <c r="F722" t="s">
        <v>355</v>
      </c>
      <c r="G722" t="s">
        <v>60</v>
      </c>
      <c r="H722" s="31">
        <v>4</v>
      </c>
      <c r="I722" s="32">
        <v>66</v>
      </c>
      <c r="J722" s="32">
        <v>24.8</v>
      </c>
      <c r="K722" s="33">
        <v>0</v>
      </c>
      <c r="L722" t="s">
        <v>273</v>
      </c>
      <c r="M722" s="33">
        <v>73</v>
      </c>
    </row>
    <row r="723">
      <c r="A723" s="30">
        <v>45974</v>
      </c>
      <c r="B723" s="25">
        <v>45962</v>
      </c>
      <c r="C723" t="s">
        <v>22</v>
      </c>
      <c r="D723" t="s">
        <v>65</v>
      </c>
      <c r="E723"/>
      <c r="F723" t="s">
        <v>356</v>
      </c>
      <c r="G723" t="s">
        <v>64</v>
      </c>
      <c r="H723" s="31">
        <v>13</v>
      </c>
      <c r="I723" s="32">
        <v>39</v>
      </c>
      <c r="J723" s="32">
        <v>5.85</v>
      </c>
      <c r="K723" s="33">
        <v>1</v>
      </c>
      <c r="L723" t="s">
        <v>273</v>
      </c>
      <c r="M723" s="33">
        <v>229</v>
      </c>
    </row>
    <row r="724">
      <c r="A724" s="30">
        <v>45974</v>
      </c>
      <c r="B724" s="25">
        <v>45962</v>
      </c>
      <c r="C724" t="s">
        <v>22</v>
      </c>
      <c r="D724" t="s">
        <v>65</v>
      </c>
      <c r="E724"/>
      <c r="F724" t="s">
        <v>356</v>
      </c>
      <c r="G724" t="s">
        <v>68</v>
      </c>
      <c r="H724" s="31">
        <v>13</v>
      </c>
      <c r="I724" s="32">
        <v>58.66</v>
      </c>
      <c r="J724" s="32">
        <v>12.35</v>
      </c>
      <c r="K724" s="33">
        <v>0</v>
      </c>
      <c r="L724" t="s">
        <v>273</v>
      </c>
      <c r="M724" s="33">
        <v>230</v>
      </c>
    </row>
    <row r="725">
      <c r="A725" s="30">
        <v>45974</v>
      </c>
      <c r="B725" s="25">
        <v>45962</v>
      </c>
      <c r="C725" t="s">
        <v>22</v>
      </c>
      <c r="D725" t="s">
        <v>65</v>
      </c>
      <c r="E725"/>
      <c r="F725" t="s">
        <v>356</v>
      </c>
      <c r="G725" t="s">
        <v>63</v>
      </c>
      <c r="H725" s="31">
        <v>22</v>
      </c>
      <c r="I725" s="32">
        <v>93.5</v>
      </c>
      <c r="J725" s="32">
        <v>18.7</v>
      </c>
      <c r="K725" s="33">
        <v>0</v>
      </c>
      <c r="L725" t="s">
        <v>273</v>
      </c>
      <c r="M725" s="33">
        <v>231</v>
      </c>
    </row>
    <row r="726">
      <c r="A726" s="30">
        <v>45974</v>
      </c>
      <c r="B726" s="25">
        <v>45962</v>
      </c>
      <c r="C726" t="s">
        <v>22</v>
      </c>
      <c r="D726" t="s">
        <v>65</v>
      </c>
      <c r="E726"/>
      <c r="F726" t="s">
        <v>356</v>
      </c>
      <c r="G726" t="s">
        <v>67</v>
      </c>
      <c r="H726" s="31">
        <v>2</v>
      </c>
      <c r="I726" s="32">
        <v>26.6</v>
      </c>
      <c r="J726" s="32">
        <v>10.8</v>
      </c>
      <c r="K726" s="33">
        <v>0</v>
      </c>
      <c r="L726" t="s">
        <v>273</v>
      </c>
      <c r="M726" s="33">
        <v>232</v>
      </c>
    </row>
    <row r="727">
      <c r="A727" s="30">
        <v>45974</v>
      </c>
      <c r="B727" s="25">
        <v>45962</v>
      </c>
      <c r="C727" t="s">
        <v>21</v>
      </c>
      <c r="D727" t="s">
        <v>21</v>
      </c>
      <c r="E727"/>
      <c r="F727" t="s">
        <v>357</v>
      </c>
      <c r="G727" t="s">
        <v>67</v>
      </c>
      <c r="H727" s="31">
        <v>1</v>
      </c>
      <c r="I727" s="32">
        <v>14</v>
      </c>
      <c r="J727" s="32">
        <v>5.4</v>
      </c>
      <c r="K727" s="33">
        <v>1</v>
      </c>
      <c r="L727" t="s">
        <v>276</v>
      </c>
      <c r="M727" s="33">
        <v>109</v>
      </c>
    </row>
    <row r="728">
      <c r="A728" s="30">
        <v>45974</v>
      </c>
      <c r="B728" s="25">
        <v>45962</v>
      </c>
      <c r="C728" t="s">
        <v>21</v>
      </c>
      <c r="D728" t="s">
        <v>21</v>
      </c>
      <c r="E728"/>
      <c r="F728" t="s">
        <v>357</v>
      </c>
      <c r="G728" t="s">
        <v>81</v>
      </c>
      <c r="H728" s="31">
        <v>2</v>
      </c>
      <c r="I728" s="32">
        <v>40</v>
      </c>
      <c r="J728" s="32">
        <v>14.4</v>
      </c>
      <c r="K728" s="33">
        <v>0</v>
      </c>
      <c r="L728" t="s">
        <v>276</v>
      </c>
      <c r="M728" s="33">
        <v>110</v>
      </c>
    </row>
    <row r="729">
      <c r="A729" s="30">
        <v>45974</v>
      </c>
      <c r="B729" s="25">
        <v>45962</v>
      </c>
      <c r="C729" t="s">
        <v>21</v>
      </c>
      <c r="D729" t="s">
        <v>21</v>
      </c>
      <c r="E729"/>
      <c r="F729" t="s">
        <v>358</v>
      </c>
      <c r="G729" t="s">
        <v>60</v>
      </c>
      <c r="H729" s="31">
        <v>2</v>
      </c>
      <c r="I729" s="32">
        <v>33</v>
      </c>
      <c r="J729" s="32">
        <v>12.4</v>
      </c>
      <c r="K729" s="33">
        <v>1</v>
      </c>
      <c r="L729" t="s">
        <v>276</v>
      </c>
      <c r="M729" s="33">
        <v>111</v>
      </c>
    </row>
    <row r="730">
      <c r="A730" s="30">
        <v>45974</v>
      </c>
      <c r="B730" s="25">
        <v>45962</v>
      </c>
      <c r="C730" t="s">
        <v>21</v>
      </c>
      <c r="D730" t="s">
        <v>21</v>
      </c>
      <c r="E730"/>
      <c r="F730" t="s">
        <v>358</v>
      </c>
      <c r="G730" t="s">
        <v>62</v>
      </c>
      <c r="H730" s="31">
        <v>2</v>
      </c>
      <c r="I730" s="32">
        <v>11</v>
      </c>
      <c r="J730" s="32">
        <v>3.8</v>
      </c>
      <c r="K730" s="33">
        <v>0</v>
      </c>
      <c r="L730" t="s">
        <v>276</v>
      </c>
      <c r="M730" s="33">
        <v>112</v>
      </c>
    </row>
    <row r="731">
      <c r="A731" s="30">
        <v>45974</v>
      </c>
      <c r="B731" s="25">
        <v>45962</v>
      </c>
      <c r="C731" t="s">
        <v>21</v>
      </c>
      <c r="D731" t="s">
        <v>21</v>
      </c>
      <c r="E731"/>
      <c r="F731" t="s">
        <v>359</v>
      </c>
      <c r="G731" t="s">
        <v>111</v>
      </c>
      <c r="H731" s="31">
        <v>1</v>
      </c>
      <c r="I731" s="32">
        <v>17.5</v>
      </c>
      <c r="J731" s="32">
        <v>7.1</v>
      </c>
      <c r="K731" s="33">
        <v>1</v>
      </c>
      <c r="L731" t="s">
        <v>276</v>
      </c>
      <c r="M731" s="33">
        <v>113</v>
      </c>
    </row>
    <row r="732">
      <c r="A732" s="30">
        <v>45974</v>
      </c>
      <c r="B732" s="25">
        <v>45962</v>
      </c>
      <c r="C732" t="s">
        <v>21</v>
      </c>
      <c r="D732" t="s">
        <v>21</v>
      </c>
      <c r="E732"/>
      <c r="F732" t="s">
        <v>360</v>
      </c>
      <c r="G732" t="s">
        <v>70</v>
      </c>
      <c r="H732" s="31">
        <v>1</v>
      </c>
      <c r="I732" s="32">
        <v>16.5</v>
      </c>
      <c r="J732" s="32">
        <v>6.3</v>
      </c>
      <c r="K732" s="33">
        <v>1</v>
      </c>
      <c r="L732" t="s">
        <v>276</v>
      </c>
      <c r="M732" s="33">
        <v>114</v>
      </c>
    </row>
    <row r="733">
      <c r="A733" s="30">
        <v>45974</v>
      </c>
      <c r="B733" s="25">
        <v>45962</v>
      </c>
      <c r="C733" t="s">
        <v>21</v>
      </c>
      <c r="D733" t="s">
        <v>21</v>
      </c>
      <c r="E733"/>
      <c r="F733" t="s">
        <v>361</v>
      </c>
      <c r="G733" t="s">
        <v>60</v>
      </c>
      <c r="H733" s="31">
        <v>2</v>
      </c>
      <c r="I733" s="32">
        <v>33</v>
      </c>
      <c r="J733" s="32">
        <v>12.4</v>
      </c>
      <c r="K733" s="33">
        <v>1</v>
      </c>
      <c r="L733" t="s">
        <v>276</v>
      </c>
      <c r="M733" s="33">
        <v>115</v>
      </c>
    </row>
    <row r="734">
      <c r="A734" s="30">
        <v>45974</v>
      </c>
      <c r="B734" s="25">
        <v>45962</v>
      </c>
      <c r="C734" t="s">
        <v>21</v>
      </c>
      <c r="D734" t="s">
        <v>21</v>
      </c>
      <c r="E734"/>
      <c r="F734" t="s">
        <v>361</v>
      </c>
      <c r="G734" t="s">
        <v>60</v>
      </c>
      <c r="H734" s="31">
        <v>2</v>
      </c>
      <c r="I734" s="32">
        <v>33</v>
      </c>
      <c r="J734" s="32">
        <v>12.4</v>
      </c>
      <c r="K734" s="33">
        <v>0</v>
      </c>
      <c r="L734" t="s">
        <v>276</v>
      </c>
      <c r="M734" s="33">
        <v>116</v>
      </c>
    </row>
    <row r="735">
      <c r="A735" s="30">
        <v>45975</v>
      </c>
      <c r="B735" s="25">
        <v>45962</v>
      </c>
      <c r="C735" t="s">
        <v>22</v>
      </c>
      <c r="D735" t="s">
        <v>58</v>
      </c>
      <c r="E735"/>
      <c r="F735" t="s">
        <v>362</v>
      </c>
      <c r="G735" t="s">
        <v>64</v>
      </c>
      <c r="H735" s="31">
        <v>21</v>
      </c>
      <c r="I735" s="32">
        <v>61.11</v>
      </c>
      <c r="J735" s="32">
        <v>9.45</v>
      </c>
      <c r="K735" s="33">
        <v>1</v>
      </c>
      <c r="L735" t="s">
        <v>273</v>
      </c>
      <c r="M735" s="33">
        <v>74</v>
      </c>
    </row>
    <row r="736">
      <c r="A736" s="30">
        <v>45975</v>
      </c>
      <c r="B736" s="25">
        <v>45962</v>
      </c>
      <c r="C736" t="s">
        <v>22</v>
      </c>
      <c r="D736" t="s">
        <v>58</v>
      </c>
      <c r="E736"/>
      <c r="F736" t="s">
        <v>362</v>
      </c>
      <c r="G736" t="s">
        <v>68</v>
      </c>
      <c r="H736" s="31">
        <v>21</v>
      </c>
      <c r="I736" s="32">
        <v>99.75</v>
      </c>
      <c r="J736" s="32">
        <v>19.95</v>
      </c>
      <c r="K736" s="33">
        <v>0</v>
      </c>
      <c r="L736" t="s">
        <v>273</v>
      </c>
      <c r="M736" s="33">
        <v>75</v>
      </c>
    </row>
    <row r="737">
      <c r="A737" s="30">
        <v>45975</v>
      </c>
      <c r="B737" s="25">
        <v>45962</v>
      </c>
      <c r="C737" t="s">
        <v>22</v>
      </c>
      <c r="D737" t="s">
        <v>58</v>
      </c>
      <c r="E737"/>
      <c r="F737" t="s">
        <v>362</v>
      </c>
      <c r="G737" t="s">
        <v>62</v>
      </c>
      <c r="H737" s="31">
        <v>5</v>
      </c>
      <c r="I737" s="32">
        <v>27.5</v>
      </c>
      <c r="J737" s="32">
        <v>9.5</v>
      </c>
      <c r="K737" s="33">
        <v>0</v>
      </c>
      <c r="L737" t="s">
        <v>273</v>
      </c>
      <c r="M737" s="33">
        <v>76</v>
      </c>
    </row>
    <row r="738">
      <c r="A738" s="30">
        <v>45975</v>
      </c>
      <c r="B738" s="25">
        <v>45962</v>
      </c>
      <c r="C738" t="s">
        <v>22</v>
      </c>
      <c r="D738" t="s">
        <v>58</v>
      </c>
      <c r="E738"/>
      <c r="F738" t="s">
        <v>362</v>
      </c>
      <c r="G738" t="s">
        <v>63</v>
      </c>
      <c r="H738" s="31">
        <v>42</v>
      </c>
      <c r="I738" s="32">
        <v>169.58</v>
      </c>
      <c r="J738" s="32">
        <v>35.7</v>
      </c>
      <c r="K738" s="33">
        <v>0</v>
      </c>
      <c r="L738" t="s">
        <v>273</v>
      </c>
      <c r="M738" s="33">
        <v>77</v>
      </c>
    </row>
    <row r="739">
      <c r="A739" s="30">
        <v>45975</v>
      </c>
      <c r="B739" s="25">
        <v>45962</v>
      </c>
      <c r="C739" t="s">
        <v>22</v>
      </c>
      <c r="D739" t="s">
        <v>58</v>
      </c>
      <c r="E739"/>
      <c r="F739" t="s">
        <v>362</v>
      </c>
      <c r="G739" t="s">
        <v>60</v>
      </c>
      <c r="H739" s="31">
        <v>6</v>
      </c>
      <c r="I739" s="32">
        <v>99</v>
      </c>
      <c r="J739" s="32">
        <v>37.2</v>
      </c>
      <c r="K739" s="33">
        <v>0</v>
      </c>
      <c r="L739" t="s">
        <v>273</v>
      </c>
      <c r="M739" s="33">
        <v>78</v>
      </c>
    </row>
    <row r="740">
      <c r="A740" s="30">
        <v>45975</v>
      </c>
      <c r="B740" s="25">
        <v>45962</v>
      </c>
      <c r="C740" t="s">
        <v>22</v>
      </c>
      <c r="D740" t="s">
        <v>65</v>
      </c>
      <c r="E740"/>
      <c r="F740" t="s">
        <v>363</v>
      </c>
      <c r="G740" t="s">
        <v>60</v>
      </c>
      <c r="H740" s="31">
        <v>3</v>
      </c>
      <c r="I740" s="32">
        <v>48.02</v>
      </c>
      <c r="J740" s="32">
        <v>18.6</v>
      </c>
      <c r="K740" s="33">
        <v>1</v>
      </c>
      <c r="L740" t="s">
        <v>273</v>
      </c>
      <c r="M740" s="33">
        <v>233</v>
      </c>
    </row>
    <row r="741">
      <c r="A741" s="30">
        <v>45975</v>
      </c>
      <c r="B741" s="25">
        <v>45962</v>
      </c>
      <c r="C741" t="s">
        <v>22</v>
      </c>
      <c r="D741" t="s">
        <v>65</v>
      </c>
      <c r="E741"/>
      <c r="F741" t="s">
        <v>363</v>
      </c>
      <c r="G741" t="s">
        <v>63</v>
      </c>
      <c r="H741" s="31">
        <v>30</v>
      </c>
      <c r="I741" s="32">
        <v>127.5</v>
      </c>
      <c r="J741" s="32">
        <v>25.5</v>
      </c>
      <c r="K741" s="33">
        <v>0</v>
      </c>
      <c r="L741" t="s">
        <v>273</v>
      </c>
      <c r="M741" s="33">
        <v>234</v>
      </c>
    </row>
    <row r="742">
      <c r="A742" s="30">
        <v>45975</v>
      </c>
      <c r="B742" s="25">
        <v>45962</v>
      </c>
      <c r="C742" t="s">
        <v>22</v>
      </c>
      <c r="D742" t="s">
        <v>65</v>
      </c>
      <c r="E742"/>
      <c r="F742" t="s">
        <v>363</v>
      </c>
      <c r="G742" t="s">
        <v>64</v>
      </c>
      <c r="H742" s="31">
        <v>20</v>
      </c>
      <c r="I742" s="32">
        <v>60</v>
      </c>
      <c r="J742" s="32">
        <v>9</v>
      </c>
      <c r="K742" s="33">
        <v>0</v>
      </c>
      <c r="L742" t="s">
        <v>273</v>
      </c>
      <c r="M742" s="33">
        <v>235</v>
      </c>
    </row>
    <row r="743">
      <c r="A743" s="30">
        <v>45975</v>
      </c>
      <c r="B743" s="25">
        <v>45962</v>
      </c>
      <c r="C743" t="s">
        <v>22</v>
      </c>
      <c r="D743" t="s">
        <v>65</v>
      </c>
      <c r="E743"/>
      <c r="F743" t="s">
        <v>363</v>
      </c>
      <c r="G743" t="s">
        <v>68</v>
      </c>
      <c r="H743" s="31">
        <v>11</v>
      </c>
      <c r="I743" s="32">
        <v>50.68</v>
      </c>
      <c r="J743" s="32">
        <v>10.45</v>
      </c>
      <c r="K743" s="33">
        <v>0</v>
      </c>
      <c r="L743" t="s">
        <v>273</v>
      </c>
      <c r="M743" s="33">
        <v>236</v>
      </c>
    </row>
    <row r="744">
      <c r="A744" s="30">
        <v>45975</v>
      </c>
      <c r="B744" s="25">
        <v>45962</v>
      </c>
      <c r="C744" t="s">
        <v>22</v>
      </c>
      <c r="D744" t="s">
        <v>65</v>
      </c>
      <c r="E744"/>
      <c r="F744" t="s">
        <v>363</v>
      </c>
      <c r="G744" t="s">
        <v>67</v>
      </c>
      <c r="H744" s="31">
        <v>2</v>
      </c>
      <c r="I744" s="32">
        <v>27.16</v>
      </c>
      <c r="J744" s="32">
        <v>10.8</v>
      </c>
      <c r="K744" s="33">
        <v>0</v>
      </c>
      <c r="L744" t="s">
        <v>273</v>
      </c>
      <c r="M744" s="33">
        <v>237</v>
      </c>
    </row>
    <row r="745">
      <c r="A745" s="30">
        <v>45975</v>
      </c>
      <c r="B745" s="25">
        <v>45962</v>
      </c>
      <c r="C745" t="s">
        <v>22</v>
      </c>
      <c r="D745" t="s">
        <v>65</v>
      </c>
      <c r="E745"/>
      <c r="F745" t="s">
        <v>363</v>
      </c>
      <c r="G745" t="s">
        <v>62</v>
      </c>
      <c r="H745" s="31">
        <v>5</v>
      </c>
      <c r="I745" s="32">
        <v>27.5</v>
      </c>
      <c r="J745" s="32">
        <v>9.5</v>
      </c>
      <c r="K745" s="33">
        <v>0</v>
      </c>
      <c r="L745" t="s">
        <v>273</v>
      </c>
      <c r="M745" s="33">
        <v>238</v>
      </c>
    </row>
    <row r="746">
      <c r="A746" s="30">
        <v>45975</v>
      </c>
      <c r="B746" s="25">
        <v>45962</v>
      </c>
      <c r="C746" t="s">
        <v>21</v>
      </c>
      <c r="D746" t="s">
        <v>21</v>
      </c>
      <c r="E746"/>
      <c r="F746" t="s">
        <v>364</v>
      </c>
      <c r="G746" t="s">
        <v>111</v>
      </c>
      <c r="H746" s="31">
        <v>1</v>
      </c>
      <c r="I746" s="32">
        <v>17.5</v>
      </c>
      <c r="J746" s="32">
        <v>7.1</v>
      </c>
      <c r="K746" s="33">
        <v>1</v>
      </c>
      <c r="L746" t="s">
        <v>276</v>
      </c>
      <c r="M746" s="33">
        <v>117</v>
      </c>
    </row>
    <row r="747">
      <c r="A747" s="30">
        <v>45975</v>
      </c>
      <c r="B747" s="25">
        <v>45962</v>
      </c>
      <c r="C747" t="s">
        <v>21</v>
      </c>
      <c r="D747" t="s">
        <v>21</v>
      </c>
      <c r="E747"/>
      <c r="F747" t="s">
        <v>365</v>
      </c>
      <c r="G747" t="s">
        <v>111</v>
      </c>
      <c r="H747" s="31">
        <v>1</v>
      </c>
      <c r="I747" s="32">
        <v>17.5</v>
      </c>
      <c r="J747" s="32">
        <v>7.1</v>
      </c>
      <c r="K747" s="33">
        <v>1</v>
      </c>
      <c r="L747" t="s">
        <v>276</v>
      </c>
      <c r="M747" s="33">
        <v>118</v>
      </c>
    </row>
    <row r="748">
      <c r="A748" s="30">
        <v>45975</v>
      </c>
      <c r="B748" s="25">
        <v>45962</v>
      </c>
      <c r="C748" t="s">
        <v>21</v>
      </c>
      <c r="D748" t="s">
        <v>21</v>
      </c>
      <c r="E748"/>
      <c r="F748" t="s">
        <v>365</v>
      </c>
      <c r="G748" t="s">
        <v>70</v>
      </c>
      <c r="H748" s="31">
        <v>2</v>
      </c>
      <c r="I748" s="32">
        <v>33</v>
      </c>
      <c r="J748" s="32">
        <v>12.6</v>
      </c>
      <c r="K748" s="33">
        <v>0</v>
      </c>
      <c r="L748" t="s">
        <v>276</v>
      </c>
      <c r="M748" s="33">
        <v>119</v>
      </c>
    </row>
    <row r="749">
      <c r="A749" s="30">
        <v>45976</v>
      </c>
      <c r="B749" s="25">
        <v>45962</v>
      </c>
      <c r="C749" t="s">
        <v>22</v>
      </c>
      <c r="D749" t="s">
        <v>58</v>
      </c>
      <c r="E749"/>
      <c r="F749" t="s">
        <v>366</v>
      </c>
      <c r="G749" t="s">
        <v>64</v>
      </c>
      <c r="H749" s="31">
        <v>38</v>
      </c>
      <c r="I749" s="32">
        <v>110.58</v>
      </c>
      <c r="J749" s="32">
        <v>17.1</v>
      </c>
      <c r="K749" s="33">
        <v>1</v>
      </c>
      <c r="L749" t="s">
        <v>273</v>
      </c>
      <c r="M749" s="33">
        <v>79</v>
      </c>
    </row>
    <row r="750">
      <c r="A750" s="30">
        <v>45976</v>
      </c>
      <c r="B750" s="25">
        <v>45962</v>
      </c>
      <c r="C750" t="s">
        <v>22</v>
      </c>
      <c r="D750" t="s">
        <v>58</v>
      </c>
      <c r="E750"/>
      <c r="F750" t="s">
        <v>366</v>
      </c>
      <c r="G750" t="s">
        <v>62</v>
      </c>
      <c r="H750" s="31">
        <v>8</v>
      </c>
      <c r="I750" s="32">
        <v>44</v>
      </c>
      <c r="J750" s="32">
        <v>15.2</v>
      </c>
      <c r="K750" s="33">
        <v>0</v>
      </c>
      <c r="L750" t="s">
        <v>273</v>
      </c>
      <c r="M750" s="33">
        <v>80</v>
      </c>
    </row>
    <row r="751">
      <c r="A751" s="30">
        <v>45976</v>
      </c>
      <c r="B751" s="25">
        <v>45962</v>
      </c>
      <c r="C751" t="s">
        <v>22</v>
      </c>
      <c r="D751" t="s">
        <v>58</v>
      </c>
      <c r="E751"/>
      <c r="F751" t="s">
        <v>366</v>
      </c>
      <c r="G751" t="s">
        <v>63</v>
      </c>
      <c r="H751" s="31">
        <v>50</v>
      </c>
      <c r="I751" s="32">
        <v>212.5</v>
      </c>
      <c r="J751" s="32">
        <v>42.5</v>
      </c>
      <c r="K751" s="33">
        <v>0</v>
      </c>
      <c r="L751" t="s">
        <v>273</v>
      </c>
      <c r="M751" s="33">
        <v>81</v>
      </c>
    </row>
    <row r="752">
      <c r="A752" s="30">
        <v>45976</v>
      </c>
      <c r="B752" s="25">
        <v>45962</v>
      </c>
      <c r="C752" t="s">
        <v>22</v>
      </c>
      <c r="D752" t="s">
        <v>58</v>
      </c>
      <c r="E752"/>
      <c r="F752" t="s">
        <v>366</v>
      </c>
      <c r="G752" t="s">
        <v>68</v>
      </c>
      <c r="H752" s="31">
        <v>31</v>
      </c>
      <c r="I752" s="32">
        <v>147.25</v>
      </c>
      <c r="J752" s="32">
        <v>29.45</v>
      </c>
      <c r="K752" s="33">
        <v>0</v>
      </c>
      <c r="L752" t="s">
        <v>273</v>
      </c>
      <c r="M752" s="33">
        <v>82</v>
      </c>
    </row>
    <row r="753">
      <c r="A753" s="30">
        <v>45976</v>
      </c>
      <c r="B753" s="25">
        <v>45962</v>
      </c>
      <c r="C753" t="s">
        <v>22</v>
      </c>
      <c r="D753" t="s">
        <v>58</v>
      </c>
      <c r="E753"/>
      <c r="F753" t="s">
        <v>366</v>
      </c>
      <c r="G753" t="s">
        <v>67</v>
      </c>
      <c r="H753" s="31">
        <v>5</v>
      </c>
      <c r="I753" s="32">
        <v>67.9</v>
      </c>
      <c r="J753" s="32">
        <v>27</v>
      </c>
      <c r="K753" s="33">
        <v>0</v>
      </c>
      <c r="L753" t="s">
        <v>273</v>
      </c>
      <c r="M753" s="33">
        <v>83</v>
      </c>
    </row>
    <row r="754">
      <c r="A754" s="30">
        <v>45976</v>
      </c>
      <c r="B754" s="25">
        <v>45962</v>
      </c>
      <c r="C754" t="s">
        <v>22</v>
      </c>
      <c r="D754" t="s">
        <v>65</v>
      </c>
      <c r="E754"/>
      <c r="F754" t="s">
        <v>367</v>
      </c>
      <c r="G754" t="s">
        <v>60</v>
      </c>
      <c r="H754" s="31">
        <v>6</v>
      </c>
      <c r="I754" s="32">
        <v>99</v>
      </c>
      <c r="J754" s="32">
        <v>37.2</v>
      </c>
      <c r="K754" s="33">
        <v>1</v>
      </c>
      <c r="L754" t="s">
        <v>273</v>
      </c>
      <c r="M754" s="33">
        <v>239</v>
      </c>
    </row>
    <row r="755">
      <c r="A755" s="30">
        <v>45976</v>
      </c>
      <c r="B755" s="25">
        <v>45962</v>
      </c>
      <c r="C755" t="s">
        <v>22</v>
      </c>
      <c r="D755" t="s">
        <v>65</v>
      </c>
      <c r="E755"/>
      <c r="F755" t="s">
        <v>367</v>
      </c>
      <c r="G755" t="s">
        <v>64</v>
      </c>
      <c r="H755" s="31">
        <v>17</v>
      </c>
      <c r="I755" s="32">
        <v>49.47</v>
      </c>
      <c r="J755" s="32">
        <v>7.65</v>
      </c>
      <c r="K755" s="33">
        <v>0</v>
      </c>
      <c r="L755" t="s">
        <v>273</v>
      </c>
      <c r="M755" s="33">
        <v>240</v>
      </c>
    </row>
    <row r="756">
      <c r="A756" s="30">
        <v>45976</v>
      </c>
      <c r="B756" s="25">
        <v>45962</v>
      </c>
      <c r="C756" t="s">
        <v>22</v>
      </c>
      <c r="D756" t="s">
        <v>65</v>
      </c>
      <c r="E756"/>
      <c r="F756" t="s">
        <v>367</v>
      </c>
      <c r="G756" t="s">
        <v>63</v>
      </c>
      <c r="H756" s="31">
        <v>44</v>
      </c>
      <c r="I756" s="32">
        <v>187</v>
      </c>
      <c r="J756" s="32">
        <v>37.4</v>
      </c>
      <c r="K756" s="33">
        <v>0</v>
      </c>
      <c r="L756" t="s">
        <v>273</v>
      </c>
      <c r="M756" s="33">
        <v>241</v>
      </c>
    </row>
    <row r="757">
      <c r="A757" s="30">
        <v>45976</v>
      </c>
      <c r="B757" s="25">
        <v>45962</v>
      </c>
      <c r="C757" t="s">
        <v>22</v>
      </c>
      <c r="D757" t="s">
        <v>65</v>
      </c>
      <c r="E757"/>
      <c r="F757" t="s">
        <v>367</v>
      </c>
      <c r="G757" t="s">
        <v>67</v>
      </c>
      <c r="H757" s="31">
        <v>3</v>
      </c>
      <c r="I757" s="32">
        <v>42</v>
      </c>
      <c r="J757" s="32">
        <v>16.2</v>
      </c>
      <c r="K757" s="33">
        <v>0</v>
      </c>
      <c r="L757" t="s">
        <v>273</v>
      </c>
      <c r="M757" s="33">
        <v>242</v>
      </c>
    </row>
    <row r="758">
      <c r="A758" s="30">
        <v>45976</v>
      </c>
      <c r="B758" s="25">
        <v>45962</v>
      </c>
      <c r="C758" t="s">
        <v>22</v>
      </c>
      <c r="D758" t="s">
        <v>65</v>
      </c>
      <c r="E758"/>
      <c r="F758" t="s">
        <v>367</v>
      </c>
      <c r="G758" t="s">
        <v>68</v>
      </c>
      <c r="H758" s="31">
        <v>25</v>
      </c>
      <c r="I758" s="32">
        <v>118.75</v>
      </c>
      <c r="J758" s="32">
        <v>23.75</v>
      </c>
      <c r="K758" s="33">
        <v>0</v>
      </c>
      <c r="L758" t="s">
        <v>273</v>
      </c>
      <c r="M758" s="33">
        <v>243</v>
      </c>
    </row>
    <row r="759">
      <c r="A759" s="30">
        <v>45976</v>
      </c>
      <c r="B759" s="25">
        <v>45962</v>
      </c>
      <c r="C759" t="s">
        <v>21</v>
      </c>
      <c r="D759" t="s">
        <v>21</v>
      </c>
      <c r="E759"/>
      <c r="F759" t="s">
        <v>368</v>
      </c>
      <c r="G759" t="s">
        <v>60</v>
      </c>
      <c r="H759" s="31">
        <v>1</v>
      </c>
      <c r="I759" s="32">
        <v>14.85</v>
      </c>
      <c r="J759" s="32">
        <v>6.2</v>
      </c>
      <c r="K759" s="33">
        <v>1</v>
      </c>
      <c r="L759" t="s">
        <v>276</v>
      </c>
      <c r="M759" s="33">
        <v>120</v>
      </c>
    </row>
    <row r="760">
      <c r="A760" s="30">
        <v>45976</v>
      </c>
      <c r="B760" s="25">
        <v>45962</v>
      </c>
      <c r="C760" t="s">
        <v>21</v>
      </c>
      <c r="D760" t="s">
        <v>21</v>
      </c>
      <c r="E760"/>
      <c r="F760" t="s">
        <v>369</v>
      </c>
      <c r="G760" t="s">
        <v>60</v>
      </c>
      <c r="H760" s="31">
        <v>2</v>
      </c>
      <c r="I760" s="32">
        <v>33</v>
      </c>
      <c r="J760" s="32">
        <v>12.4</v>
      </c>
      <c r="K760" s="33">
        <v>1</v>
      </c>
      <c r="L760" t="s">
        <v>276</v>
      </c>
      <c r="M760" s="33">
        <v>121</v>
      </c>
    </row>
    <row r="761">
      <c r="A761" s="30">
        <v>45976</v>
      </c>
      <c r="B761" s="25">
        <v>45962</v>
      </c>
      <c r="C761" t="s">
        <v>21</v>
      </c>
      <c r="D761" t="s">
        <v>21</v>
      </c>
      <c r="E761"/>
      <c r="F761" t="s">
        <v>370</v>
      </c>
      <c r="G761" t="s">
        <v>111</v>
      </c>
      <c r="H761" s="31">
        <v>1</v>
      </c>
      <c r="I761" s="32">
        <v>17.5</v>
      </c>
      <c r="J761" s="32">
        <v>7.1</v>
      </c>
      <c r="K761" s="33">
        <v>1</v>
      </c>
      <c r="L761" t="s">
        <v>276</v>
      </c>
      <c r="M761" s="33">
        <v>122</v>
      </c>
    </row>
    <row r="762">
      <c r="A762" s="30">
        <v>45976</v>
      </c>
      <c r="B762" s="25">
        <v>45962</v>
      </c>
      <c r="C762" t="s">
        <v>21</v>
      </c>
      <c r="D762" t="s">
        <v>21</v>
      </c>
      <c r="E762"/>
      <c r="F762" t="s">
        <v>371</v>
      </c>
      <c r="G762" t="s">
        <v>60</v>
      </c>
      <c r="H762" s="31">
        <v>2</v>
      </c>
      <c r="I762" s="32">
        <v>33</v>
      </c>
      <c r="J762" s="32">
        <v>12.4</v>
      </c>
      <c r="K762" s="33">
        <v>1</v>
      </c>
      <c r="L762" t="s">
        <v>276</v>
      </c>
      <c r="M762" s="33">
        <v>123</v>
      </c>
    </row>
    <row r="763">
      <c r="A763" s="30">
        <v>45976</v>
      </c>
      <c r="B763" s="25">
        <v>45962</v>
      </c>
      <c r="C763" t="s">
        <v>21</v>
      </c>
      <c r="D763" t="s">
        <v>21</v>
      </c>
      <c r="E763"/>
      <c r="F763" t="s">
        <v>372</v>
      </c>
      <c r="G763" t="s">
        <v>70</v>
      </c>
      <c r="H763" s="31">
        <v>2</v>
      </c>
      <c r="I763" s="32">
        <v>29.7</v>
      </c>
      <c r="J763" s="32">
        <v>12.6</v>
      </c>
      <c r="K763" s="33">
        <v>1</v>
      </c>
      <c r="L763" t="s">
        <v>276</v>
      </c>
      <c r="M763" s="33">
        <v>124</v>
      </c>
    </row>
    <row r="764">
      <c r="A764" s="30">
        <v>45977</v>
      </c>
      <c r="B764" s="25">
        <v>45962</v>
      </c>
      <c r="C764" t="s">
        <v>22</v>
      </c>
      <c r="D764" t="s">
        <v>58</v>
      </c>
      <c r="E764"/>
      <c r="F764" t="s">
        <v>373</v>
      </c>
      <c r="G764" t="s">
        <v>68</v>
      </c>
      <c r="H764" s="31">
        <v>26</v>
      </c>
      <c r="I764" s="32">
        <v>119.8</v>
      </c>
      <c r="J764" s="32">
        <v>24.7</v>
      </c>
      <c r="K764" s="33">
        <v>1</v>
      </c>
      <c r="L764" t="s">
        <v>273</v>
      </c>
      <c r="M764" s="33">
        <v>84</v>
      </c>
    </row>
    <row r="765">
      <c r="A765" s="30">
        <v>45977</v>
      </c>
      <c r="B765" s="25">
        <v>45962</v>
      </c>
      <c r="C765" t="s">
        <v>22</v>
      </c>
      <c r="D765" t="s">
        <v>58</v>
      </c>
      <c r="E765"/>
      <c r="F765" t="s">
        <v>373</v>
      </c>
      <c r="G765" t="s">
        <v>64</v>
      </c>
      <c r="H765" s="31">
        <v>39</v>
      </c>
      <c r="I765" s="32">
        <v>117</v>
      </c>
      <c r="J765" s="32">
        <v>17.55</v>
      </c>
      <c r="K765" s="33">
        <v>0</v>
      </c>
      <c r="L765" t="s">
        <v>273</v>
      </c>
      <c r="M765" s="33">
        <v>85</v>
      </c>
    </row>
    <row r="766">
      <c r="A766" s="30">
        <v>45977</v>
      </c>
      <c r="B766" s="25">
        <v>45962</v>
      </c>
      <c r="C766" t="s">
        <v>22</v>
      </c>
      <c r="D766" t="s">
        <v>58</v>
      </c>
      <c r="E766"/>
      <c r="F766" t="s">
        <v>373</v>
      </c>
      <c r="G766" t="s">
        <v>63</v>
      </c>
      <c r="H766" s="31">
        <v>22</v>
      </c>
      <c r="I766" s="32">
        <v>93.5</v>
      </c>
      <c r="J766" s="32">
        <v>18.7</v>
      </c>
      <c r="K766" s="33">
        <v>0</v>
      </c>
      <c r="L766" t="s">
        <v>273</v>
      </c>
      <c r="M766" s="33">
        <v>86</v>
      </c>
    </row>
    <row r="767">
      <c r="A767" s="30">
        <v>45977</v>
      </c>
      <c r="B767" s="25">
        <v>45962</v>
      </c>
      <c r="C767" t="s">
        <v>22</v>
      </c>
      <c r="D767" t="s">
        <v>58</v>
      </c>
      <c r="E767"/>
      <c r="F767" t="s">
        <v>373</v>
      </c>
      <c r="G767" t="s">
        <v>67</v>
      </c>
      <c r="H767" s="31">
        <v>3</v>
      </c>
      <c r="I767" s="32">
        <v>39.9</v>
      </c>
      <c r="J767" s="32">
        <v>16.2</v>
      </c>
      <c r="K767" s="33">
        <v>0</v>
      </c>
      <c r="L767" t="s">
        <v>273</v>
      </c>
      <c r="M767" s="33">
        <v>87</v>
      </c>
    </row>
    <row r="768">
      <c r="A768" s="30">
        <v>45977</v>
      </c>
      <c r="B768" s="25">
        <v>45962</v>
      </c>
      <c r="C768" t="s">
        <v>22</v>
      </c>
      <c r="D768" t="s">
        <v>58</v>
      </c>
      <c r="E768"/>
      <c r="F768" t="s">
        <v>373</v>
      </c>
      <c r="G768" t="s">
        <v>60</v>
      </c>
      <c r="H768" s="31">
        <v>5</v>
      </c>
      <c r="I768" s="32">
        <v>82.5</v>
      </c>
      <c r="J768" s="32">
        <v>31</v>
      </c>
      <c r="K768" s="33">
        <v>0</v>
      </c>
      <c r="L768" t="s">
        <v>273</v>
      </c>
      <c r="M768" s="33">
        <v>88</v>
      </c>
    </row>
    <row r="769">
      <c r="A769" s="30">
        <v>45977</v>
      </c>
      <c r="B769" s="25">
        <v>45962</v>
      </c>
      <c r="C769" t="s">
        <v>22</v>
      </c>
      <c r="D769" t="s">
        <v>65</v>
      </c>
      <c r="E769"/>
      <c r="F769" t="s">
        <v>374</v>
      </c>
      <c r="G769" t="s">
        <v>68</v>
      </c>
      <c r="H769" s="31">
        <v>26</v>
      </c>
      <c r="I769" s="32">
        <v>119.8</v>
      </c>
      <c r="J769" s="32">
        <v>24.7</v>
      </c>
      <c r="K769" s="33">
        <v>1</v>
      </c>
      <c r="L769" t="s">
        <v>273</v>
      </c>
      <c r="M769" s="33">
        <v>244</v>
      </c>
    </row>
    <row r="770">
      <c r="A770" s="30">
        <v>45977</v>
      </c>
      <c r="B770" s="25">
        <v>45962</v>
      </c>
      <c r="C770" t="s">
        <v>22</v>
      </c>
      <c r="D770" t="s">
        <v>65</v>
      </c>
      <c r="E770"/>
      <c r="F770" t="s">
        <v>374</v>
      </c>
      <c r="G770" t="s">
        <v>64</v>
      </c>
      <c r="H770" s="31">
        <v>28</v>
      </c>
      <c r="I770" s="32">
        <v>81.48</v>
      </c>
      <c r="J770" s="32">
        <v>12.6</v>
      </c>
      <c r="K770" s="33">
        <v>0</v>
      </c>
      <c r="L770" t="s">
        <v>273</v>
      </c>
      <c r="M770" s="33">
        <v>245</v>
      </c>
    </row>
    <row r="771">
      <c r="A771" s="30">
        <v>45977</v>
      </c>
      <c r="B771" s="25">
        <v>45962</v>
      </c>
      <c r="C771" t="s">
        <v>22</v>
      </c>
      <c r="D771" t="s">
        <v>65</v>
      </c>
      <c r="E771"/>
      <c r="F771" t="s">
        <v>374</v>
      </c>
      <c r="G771" t="s">
        <v>63</v>
      </c>
      <c r="H771" s="31">
        <v>42</v>
      </c>
      <c r="I771" s="32">
        <v>173.15</v>
      </c>
      <c r="J771" s="32">
        <v>35.7</v>
      </c>
      <c r="K771" s="33">
        <v>0</v>
      </c>
      <c r="L771" t="s">
        <v>273</v>
      </c>
      <c r="M771" s="33">
        <v>246</v>
      </c>
    </row>
    <row r="772">
      <c r="A772" s="30">
        <v>45977</v>
      </c>
      <c r="B772" s="25">
        <v>45962</v>
      </c>
      <c r="C772" t="s">
        <v>22</v>
      </c>
      <c r="D772" t="s">
        <v>65</v>
      </c>
      <c r="E772"/>
      <c r="F772" t="s">
        <v>374</v>
      </c>
      <c r="G772" t="s">
        <v>67</v>
      </c>
      <c r="H772" s="31">
        <v>6</v>
      </c>
      <c r="I772" s="32">
        <v>84</v>
      </c>
      <c r="J772" s="32">
        <v>32.4</v>
      </c>
      <c r="K772" s="33">
        <v>0</v>
      </c>
      <c r="L772" t="s">
        <v>273</v>
      </c>
      <c r="M772" s="33">
        <v>247</v>
      </c>
    </row>
    <row r="773">
      <c r="A773" s="30">
        <v>45977</v>
      </c>
      <c r="B773" s="25">
        <v>45962</v>
      </c>
      <c r="C773" t="s">
        <v>22</v>
      </c>
      <c r="D773" t="s">
        <v>65</v>
      </c>
      <c r="E773"/>
      <c r="F773" t="s">
        <v>374</v>
      </c>
      <c r="G773" t="s">
        <v>62</v>
      </c>
      <c r="H773" s="31">
        <v>4</v>
      </c>
      <c r="I773" s="32">
        <v>21.34</v>
      </c>
      <c r="J773" s="32">
        <v>7.6</v>
      </c>
      <c r="K773" s="33">
        <v>0</v>
      </c>
      <c r="L773" t="s">
        <v>273</v>
      </c>
      <c r="M773" s="33">
        <v>248</v>
      </c>
    </row>
    <row r="774">
      <c r="A774" s="30">
        <v>45977</v>
      </c>
      <c r="B774" s="25">
        <v>45962</v>
      </c>
      <c r="C774" t="s">
        <v>22</v>
      </c>
      <c r="D774" t="s">
        <v>65</v>
      </c>
      <c r="E774"/>
      <c r="F774" t="s">
        <v>374</v>
      </c>
      <c r="G774" t="s">
        <v>60</v>
      </c>
      <c r="H774" s="31">
        <v>5</v>
      </c>
      <c r="I774" s="32">
        <v>82.5</v>
      </c>
      <c r="J774" s="32">
        <v>31</v>
      </c>
      <c r="K774" s="33">
        <v>0</v>
      </c>
      <c r="L774" t="s">
        <v>273</v>
      </c>
      <c r="M774" s="33">
        <v>249</v>
      </c>
    </row>
    <row r="775">
      <c r="A775" s="30">
        <v>45977</v>
      </c>
      <c r="B775" s="25">
        <v>45962</v>
      </c>
      <c r="C775" t="s">
        <v>21</v>
      </c>
      <c r="D775" t="s">
        <v>21</v>
      </c>
      <c r="E775"/>
      <c r="F775" t="s">
        <v>375</v>
      </c>
      <c r="G775" t="s">
        <v>67</v>
      </c>
      <c r="H775" s="31">
        <v>1</v>
      </c>
      <c r="I775" s="32">
        <v>14</v>
      </c>
      <c r="J775" s="32">
        <v>5.4</v>
      </c>
      <c r="K775" s="33">
        <v>1</v>
      </c>
      <c r="L775" t="s">
        <v>276</v>
      </c>
      <c r="M775" s="33">
        <v>125</v>
      </c>
    </row>
    <row r="776">
      <c r="A776" s="30">
        <v>45977</v>
      </c>
      <c r="B776" s="25">
        <v>45962</v>
      </c>
      <c r="C776" t="s">
        <v>21</v>
      </c>
      <c r="D776" t="s">
        <v>21</v>
      </c>
      <c r="E776"/>
      <c r="F776" t="s">
        <v>375</v>
      </c>
      <c r="G776" t="s">
        <v>67</v>
      </c>
      <c r="H776" s="31">
        <v>1</v>
      </c>
      <c r="I776" s="32">
        <v>14</v>
      </c>
      <c r="J776" s="32">
        <v>5.4</v>
      </c>
      <c r="K776" s="33">
        <v>0</v>
      </c>
      <c r="L776" t="s">
        <v>276</v>
      </c>
      <c r="M776" s="33">
        <v>126</v>
      </c>
    </row>
    <row r="777">
      <c r="A777" s="30">
        <v>45977</v>
      </c>
      <c r="B777" s="25">
        <v>45962</v>
      </c>
      <c r="C777" t="s">
        <v>21</v>
      </c>
      <c r="D777" t="s">
        <v>21</v>
      </c>
      <c r="E777"/>
      <c r="F777" t="s">
        <v>376</v>
      </c>
      <c r="G777" t="s">
        <v>62</v>
      </c>
      <c r="H777" s="31">
        <v>1</v>
      </c>
      <c r="I777" s="32">
        <v>5.5</v>
      </c>
      <c r="J777" s="32">
        <v>1.9</v>
      </c>
      <c r="K777" s="33">
        <v>1</v>
      </c>
      <c r="L777" t="s">
        <v>276</v>
      </c>
      <c r="M777" s="33">
        <v>127</v>
      </c>
    </row>
    <row r="778">
      <c r="A778" s="30">
        <v>45977</v>
      </c>
      <c r="B778" s="25">
        <v>45962</v>
      </c>
      <c r="C778" t="s">
        <v>21</v>
      </c>
      <c r="D778" t="s">
        <v>21</v>
      </c>
      <c r="E778"/>
      <c r="F778" t="s">
        <v>376</v>
      </c>
      <c r="G778" t="s">
        <v>70</v>
      </c>
      <c r="H778" s="31">
        <v>3</v>
      </c>
      <c r="I778" s="32">
        <v>49.5</v>
      </c>
      <c r="J778" s="32">
        <v>18.9</v>
      </c>
      <c r="K778" s="33">
        <v>0</v>
      </c>
      <c r="L778" t="s">
        <v>276</v>
      </c>
      <c r="M778" s="33">
        <v>128</v>
      </c>
    </row>
    <row r="779">
      <c r="A779" s="30">
        <v>45977</v>
      </c>
      <c r="B779" s="25">
        <v>45962</v>
      </c>
      <c r="C779" t="s">
        <v>21</v>
      </c>
      <c r="D779" t="s">
        <v>21</v>
      </c>
      <c r="E779"/>
      <c r="F779" t="s">
        <v>377</v>
      </c>
      <c r="G779" t="s">
        <v>60</v>
      </c>
      <c r="H779" s="31">
        <v>1</v>
      </c>
      <c r="I779" s="32">
        <v>16.5</v>
      </c>
      <c r="J779" s="32">
        <v>6.2</v>
      </c>
      <c r="K779" s="33">
        <v>1</v>
      </c>
      <c r="L779" t="s">
        <v>276</v>
      </c>
      <c r="M779" s="33">
        <v>129</v>
      </c>
    </row>
    <row r="780">
      <c r="A780" s="30">
        <v>45977</v>
      </c>
      <c r="B780" s="25">
        <v>45962</v>
      </c>
      <c r="C780" t="s">
        <v>21</v>
      </c>
      <c r="D780" t="s">
        <v>21</v>
      </c>
      <c r="E780"/>
      <c r="F780" t="s">
        <v>378</v>
      </c>
      <c r="G780" t="s">
        <v>67</v>
      </c>
      <c r="H780" s="31">
        <v>1</v>
      </c>
      <c r="I780" s="32">
        <v>14</v>
      </c>
      <c r="J780" s="32">
        <v>5.4</v>
      </c>
      <c r="K780" s="33">
        <v>1</v>
      </c>
      <c r="L780" t="s">
        <v>276</v>
      </c>
      <c r="M780" s="33">
        <v>130</v>
      </c>
    </row>
    <row r="781">
      <c r="A781" s="30">
        <v>45977</v>
      </c>
      <c r="B781" s="25">
        <v>45962</v>
      </c>
      <c r="C781" t="s">
        <v>21</v>
      </c>
      <c r="D781" t="s">
        <v>21</v>
      </c>
      <c r="E781"/>
      <c r="F781" t="s">
        <v>378</v>
      </c>
      <c r="G781" t="s">
        <v>70</v>
      </c>
      <c r="H781" s="31">
        <v>1</v>
      </c>
      <c r="I781" s="32">
        <v>16.5</v>
      </c>
      <c r="J781" s="32">
        <v>6.3</v>
      </c>
      <c r="K781" s="33">
        <v>0</v>
      </c>
      <c r="L781" t="s">
        <v>276</v>
      </c>
      <c r="M781" s="33">
        <v>131</v>
      </c>
    </row>
    <row r="782">
      <c r="A782" s="30">
        <v>45977</v>
      </c>
      <c r="B782" s="25">
        <v>45962</v>
      </c>
      <c r="C782" t="s">
        <v>23</v>
      </c>
      <c r="D782" t="s">
        <v>155</v>
      </c>
      <c r="E782" t="s">
        <v>155</v>
      </c>
      <c r="F782" t="s">
        <v>379</v>
      </c>
      <c r="G782" t="s">
        <v>164</v>
      </c>
      <c r="H782" s="31">
        <v>3</v>
      </c>
      <c r="I782" s="32">
        <v>276.45</v>
      </c>
      <c r="J782" s="32">
        <v>114</v>
      </c>
      <c r="K782" s="33">
        <v>1</v>
      </c>
      <c r="L782" t="s">
        <v>278</v>
      </c>
      <c r="M782" s="33">
        <v>9</v>
      </c>
    </row>
    <row r="783">
      <c r="A783" s="30">
        <v>45977</v>
      </c>
      <c r="B783" s="25">
        <v>45962</v>
      </c>
      <c r="C783" t="s">
        <v>23</v>
      </c>
      <c r="D783" t="s">
        <v>155</v>
      </c>
      <c r="E783" t="s">
        <v>155</v>
      </c>
      <c r="F783" t="s">
        <v>379</v>
      </c>
      <c r="G783" t="s">
        <v>105</v>
      </c>
      <c r="H783" s="31">
        <v>12</v>
      </c>
      <c r="I783" s="32">
        <v>488.88</v>
      </c>
      <c r="J783" s="32">
        <v>210</v>
      </c>
      <c r="K783" s="33">
        <v>0</v>
      </c>
      <c r="L783" t="s">
        <v>278</v>
      </c>
      <c r="M783" s="33">
        <v>10</v>
      </c>
    </row>
    <row r="784">
      <c r="A784" s="30">
        <v>45978</v>
      </c>
      <c r="B784" s="25">
        <v>45962</v>
      </c>
      <c r="C784" t="s">
        <v>22</v>
      </c>
      <c r="D784" t="s">
        <v>58</v>
      </c>
      <c r="E784"/>
      <c r="F784" t="s">
        <v>380</v>
      </c>
      <c r="G784" t="s">
        <v>68</v>
      </c>
      <c r="H784" s="31">
        <v>28</v>
      </c>
      <c r="I784" s="32">
        <v>129.01</v>
      </c>
      <c r="J784" s="32">
        <v>26.6</v>
      </c>
      <c r="K784" s="33">
        <v>1</v>
      </c>
      <c r="L784" t="s">
        <v>273</v>
      </c>
      <c r="M784" s="33">
        <v>89</v>
      </c>
    </row>
    <row r="785">
      <c r="A785" s="30">
        <v>45978</v>
      </c>
      <c r="B785" s="25">
        <v>45962</v>
      </c>
      <c r="C785" t="s">
        <v>22</v>
      </c>
      <c r="D785" t="s">
        <v>58</v>
      </c>
      <c r="E785"/>
      <c r="F785" t="s">
        <v>380</v>
      </c>
      <c r="G785" t="s">
        <v>60</v>
      </c>
      <c r="H785" s="31">
        <v>6</v>
      </c>
      <c r="I785" s="32">
        <v>96.03</v>
      </c>
      <c r="J785" s="32">
        <v>37.2</v>
      </c>
      <c r="K785" s="33">
        <v>0</v>
      </c>
      <c r="L785" t="s">
        <v>273</v>
      </c>
      <c r="M785" s="33">
        <v>90</v>
      </c>
    </row>
    <row r="786">
      <c r="A786" s="30">
        <v>45978</v>
      </c>
      <c r="B786" s="25">
        <v>45962</v>
      </c>
      <c r="C786" t="s">
        <v>22</v>
      </c>
      <c r="D786" t="s">
        <v>58</v>
      </c>
      <c r="E786"/>
      <c r="F786" t="s">
        <v>380</v>
      </c>
      <c r="G786" t="s">
        <v>63</v>
      </c>
      <c r="H786" s="31">
        <v>35</v>
      </c>
      <c r="I786" s="32">
        <v>144.29</v>
      </c>
      <c r="J786" s="32">
        <v>29.75</v>
      </c>
      <c r="K786" s="33">
        <v>0</v>
      </c>
      <c r="L786" t="s">
        <v>273</v>
      </c>
      <c r="M786" s="33">
        <v>91</v>
      </c>
    </row>
    <row r="787">
      <c r="A787" s="30">
        <v>45978</v>
      </c>
      <c r="B787" s="25">
        <v>45962</v>
      </c>
      <c r="C787" t="s">
        <v>22</v>
      </c>
      <c r="D787" t="s">
        <v>58</v>
      </c>
      <c r="E787"/>
      <c r="F787" t="s">
        <v>380</v>
      </c>
      <c r="G787" t="s">
        <v>62</v>
      </c>
      <c r="H787" s="31">
        <v>2</v>
      </c>
      <c r="I787" s="32">
        <v>11</v>
      </c>
      <c r="J787" s="32">
        <v>3.8</v>
      </c>
      <c r="K787" s="33">
        <v>0</v>
      </c>
      <c r="L787" t="s">
        <v>273</v>
      </c>
      <c r="M787" s="33">
        <v>92</v>
      </c>
    </row>
    <row r="788">
      <c r="A788" s="30">
        <v>45978</v>
      </c>
      <c r="B788" s="25">
        <v>45962</v>
      </c>
      <c r="C788" t="s">
        <v>22</v>
      </c>
      <c r="D788" t="s">
        <v>58</v>
      </c>
      <c r="E788"/>
      <c r="F788" t="s">
        <v>380</v>
      </c>
      <c r="G788" t="s">
        <v>64</v>
      </c>
      <c r="H788" s="31">
        <v>26</v>
      </c>
      <c r="I788" s="32">
        <v>78</v>
      </c>
      <c r="J788" s="32">
        <v>11.7</v>
      </c>
      <c r="K788" s="33">
        <v>0</v>
      </c>
      <c r="L788" t="s">
        <v>273</v>
      </c>
      <c r="M788" s="33">
        <v>93</v>
      </c>
    </row>
    <row r="789">
      <c r="A789" s="30">
        <v>45978</v>
      </c>
      <c r="B789" s="25">
        <v>45962</v>
      </c>
      <c r="C789" t="s">
        <v>22</v>
      </c>
      <c r="D789" t="s">
        <v>65</v>
      </c>
      <c r="E789"/>
      <c r="F789" t="s">
        <v>381</v>
      </c>
      <c r="G789" t="s">
        <v>68</v>
      </c>
      <c r="H789" s="31">
        <v>26</v>
      </c>
      <c r="I789" s="32">
        <v>117.33</v>
      </c>
      <c r="J789" s="32">
        <v>24.7</v>
      </c>
      <c r="K789" s="33">
        <v>1</v>
      </c>
      <c r="L789" t="s">
        <v>273</v>
      </c>
      <c r="M789" s="33">
        <v>250</v>
      </c>
    </row>
    <row r="790">
      <c r="A790" s="30">
        <v>45978</v>
      </c>
      <c r="B790" s="25">
        <v>45962</v>
      </c>
      <c r="C790" t="s">
        <v>22</v>
      </c>
      <c r="D790" t="s">
        <v>65</v>
      </c>
      <c r="E790"/>
      <c r="F790" t="s">
        <v>381</v>
      </c>
      <c r="G790" t="s">
        <v>63</v>
      </c>
      <c r="H790" s="31">
        <v>26</v>
      </c>
      <c r="I790" s="32">
        <v>104.98</v>
      </c>
      <c r="J790" s="32">
        <v>22.1</v>
      </c>
      <c r="K790" s="33">
        <v>0</v>
      </c>
      <c r="L790" t="s">
        <v>273</v>
      </c>
      <c r="M790" s="33">
        <v>251</v>
      </c>
    </row>
    <row r="791">
      <c r="A791" s="30">
        <v>45978</v>
      </c>
      <c r="B791" s="25">
        <v>45962</v>
      </c>
      <c r="C791" t="s">
        <v>22</v>
      </c>
      <c r="D791" t="s">
        <v>65</v>
      </c>
      <c r="E791"/>
      <c r="F791" t="s">
        <v>381</v>
      </c>
      <c r="G791" t="s">
        <v>64</v>
      </c>
      <c r="H791" s="31">
        <v>31</v>
      </c>
      <c r="I791" s="32">
        <v>90.21</v>
      </c>
      <c r="J791" s="32">
        <v>13.95</v>
      </c>
      <c r="K791" s="33">
        <v>0</v>
      </c>
      <c r="L791" t="s">
        <v>273</v>
      </c>
      <c r="M791" s="33">
        <v>252</v>
      </c>
    </row>
    <row r="792">
      <c r="A792" s="30">
        <v>45978</v>
      </c>
      <c r="B792" s="25">
        <v>45962</v>
      </c>
      <c r="C792" t="s">
        <v>22</v>
      </c>
      <c r="D792" t="s">
        <v>65</v>
      </c>
      <c r="E792"/>
      <c r="F792" t="s">
        <v>381</v>
      </c>
      <c r="G792" t="s">
        <v>62</v>
      </c>
      <c r="H792" s="31">
        <v>5</v>
      </c>
      <c r="I792" s="32">
        <v>26.68</v>
      </c>
      <c r="J792" s="32">
        <v>9.5</v>
      </c>
      <c r="K792" s="33">
        <v>0</v>
      </c>
      <c r="L792" t="s">
        <v>273</v>
      </c>
      <c r="M792" s="33">
        <v>253</v>
      </c>
    </row>
    <row r="793">
      <c r="A793" s="30">
        <v>45978</v>
      </c>
      <c r="B793" s="25">
        <v>45962</v>
      </c>
      <c r="C793" t="s">
        <v>21</v>
      </c>
      <c r="D793" t="s">
        <v>21</v>
      </c>
      <c r="E793"/>
      <c r="F793" t="s">
        <v>382</v>
      </c>
      <c r="G793" t="s">
        <v>111</v>
      </c>
      <c r="H793" s="31">
        <v>2</v>
      </c>
      <c r="I793" s="32">
        <v>35</v>
      </c>
      <c r="J793" s="32">
        <v>14.2</v>
      </c>
      <c r="K793" s="33">
        <v>1</v>
      </c>
      <c r="L793" t="s">
        <v>276</v>
      </c>
      <c r="M793" s="33">
        <v>132</v>
      </c>
    </row>
    <row r="794">
      <c r="A794" s="30">
        <v>45978</v>
      </c>
      <c r="B794" s="25">
        <v>45962</v>
      </c>
      <c r="C794" t="s">
        <v>21</v>
      </c>
      <c r="D794" t="s">
        <v>21</v>
      </c>
      <c r="E794"/>
      <c r="F794" t="s">
        <v>383</v>
      </c>
      <c r="G794" t="s">
        <v>60</v>
      </c>
      <c r="H794" s="31">
        <v>2</v>
      </c>
      <c r="I794" s="32">
        <v>33</v>
      </c>
      <c r="J794" s="32">
        <v>12.4</v>
      </c>
      <c r="K794" s="33">
        <v>1</v>
      </c>
      <c r="L794" t="s">
        <v>276</v>
      </c>
      <c r="M794" s="33">
        <v>133</v>
      </c>
    </row>
    <row r="795">
      <c r="A795" s="30">
        <v>45978</v>
      </c>
      <c r="B795" s="25">
        <v>45962</v>
      </c>
      <c r="C795" t="s">
        <v>21</v>
      </c>
      <c r="D795" t="s">
        <v>21</v>
      </c>
      <c r="E795"/>
      <c r="F795" t="s">
        <v>384</v>
      </c>
      <c r="G795" t="s">
        <v>60</v>
      </c>
      <c r="H795" s="31">
        <v>2</v>
      </c>
      <c r="I795" s="32">
        <v>33</v>
      </c>
      <c r="J795" s="32">
        <v>12.4</v>
      </c>
      <c r="K795" s="33">
        <v>1</v>
      </c>
      <c r="L795" t="s">
        <v>276</v>
      </c>
      <c r="M795" s="33">
        <v>134</v>
      </c>
    </row>
    <row r="796">
      <c r="A796" s="30">
        <v>45978</v>
      </c>
      <c r="B796" s="25">
        <v>45962</v>
      </c>
      <c r="C796" t="s">
        <v>21</v>
      </c>
      <c r="D796" t="s">
        <v>21</v>
      </c>
      <c r="E796"/>
      <c r="F796" t="s">
        <v>384</v>
      </c>
      <c r="G796" t="s">
        <v>60</v>
      </c>
      <c r="H796" s="31">
        <v>3</v>
      </c>
      <c r="I796" s="32">
        <v>49.5</v>
      </c>
      <c r="J796" s="32">
        <v>18.6</v>
      </c>
      <c r="K796" s="33">
        <v>0</v>
      </c>
      <c r="L796" t="s">
        <v>276</v>
      </c>
      <c r="M796" s="33">
        <v>135</v>
      </c>
    </row>
    <row r="797">
      <c r="A797" s="30">
        <v>45978</v>
      </c>
      <c r="B797" s="25">
        <v>45962</v>
      </c>
      <c r="C797" t="s">
        <v>21</v>
      </c>
      <c r="D797" t="s">
        <v>21</v>
      </c>
      <c r="E797"/>
      <c r="F797" t="s">
        <v>384</v>
      </c>
      <c r="G797" t="s">
        <v>81</v>
      </c>
      <c r="H797" s="31">
        <v>2</v>
      </c>
      <c r="I797" s="32">
        <v>40</v>
      </c>
      <c r="J797" s="32">
        <v>14.4</v>
      </c>
      <c r="K797" s="33">
        <v>0</v>
      </c>
      <c r="L797" t="s">
        <v>276</v>
      </c>
      <c r="M797" s="33">
        <v>136</v>
      </c>
    </row>
    <row r="798">
      <c r="A798" s="30">
        <v>45978</v>
      </c>
      <c r="B798" s="25">
        <v>45962</v>
      </c>
      <c r="C798" t="s">
        <v>21</v>
      </c>
      <c r="D798" t="s">
        <v>21</v>
      </c>
      <c r="E798"/>
      <c r="F798" t="s">
        <v>385</v>
      </c>
      <c r="G798" t="s">
        <v>67</v>
      </c>
      <c r="H798" s="31">
        <v>1</v>
      </c>
      <c r="I798" s="32">
        <v>14</v>
      </c>
      <c r="J798" s="32">
        <v>5.4</v>
      </c>
      <c r="K798" s="33">
        <v>1</v>
      </c>
      <c r="L798" t="s">
        <v>276</v>
      </c>
      <c r="M798" s="33">
        <v>137</v>
      </c>
    </row>
    <row r="799">
      <c r="A799" s="30">
        <v>45979</v>
      </c>
      <c r="B799" s="25">
        <v>45962</v>
      </c>
      <c r="C799" t="s">
        <v>22</v>
      </c>
      <c r="D799" t="s">
        <v>58</v>
      </c>
      <c r="E799"/>
      <c r="F799" t="s">
        <v>386</v>
      </c>
      <c r="G799" t="s">
        <v>64</v>
      </c>
      <c r="H799" s="31">
        <v>19</v>
      </c>
      <c r="I799" s="32">
        <v>55.29</v>
      </c>
      <c r="J799" s="32">
        <v>8.55</v>
      </c>
      <c r="K799" s="33">
        <v>1</v>
      </c>
      <c r="L799" t="s">
        <v>273</v>
      </c>
      <c r="M799" s="33">
        <v>94</v>
      </c>
    </row>
    <row r="800">
      <c r="A800" s="30">
        <v>45979</v>
      </c>
      <c r="B800" s="25">
        <v>45962</v>
      </c>
      <c r="C800" t="s">
        <v>22</v>
      </c>
      <c r="D800" t="s">
        <v>58</v>
      </c>
      <c r="E800"/>
      <c r="F800" t="s">
        <v>386</v>
      </c>
      <c r="G800" t="s">
        <v>68</v>
      </c>
      <c r="H800" s="31">
        <v>36</v>
      </c>
      <c r="I800" s="32">
        <v>171</v>
      </c>
      <c r="J800" s="32">
        <v>34.2</v>
      </c>
      <c r="K800" s="33">
        <v>0</v>
      </c>
      <c r="L800" t="s">
        <v>273</v>
      </c>
      <c r="M800" s="33">
        <v>95</v>
      </c>
    </row>
    <row r="801">
      <c r="A801" s="30">
        <v>45979</v>
      </c>
      <c r="B801" s="25">
        <v>45962</v>
      </c>
      <c r="C801" t="s">
        <v>22</v>
      </c>
      <c r="D801" t="s">
        <v>58</v>
      </c>
      <c r="E801"/>
      <c r="F801" t="s">
        <v>386</v>
      </c>
      <c r="G801" t="s">
        <v>62</v>
      </c>
      <c r="H801" s="31">
        <v>3</v>
      </c>
      <c r="I801" s="32">
        <v>16.5</v>
      </c>
      <c r="J801" s="32">
        <v>5.7</v>
      </c>
      <c r="K801" s="33">
        <v>0</v>
      </c>
      <c r="L801" t="s">
        <v>273</v>
      </c>
      <c r="M801" s="33">
        <v>96</v>
      </c>
    </row>
    <row r="802">
      <c r="A802" s="30">
        <v>45979</v>
      </c>
      <c r="B802" s="25">
        <v>45962</v>
      </c>
      <c r="C802" t="s">
        <v>22</v>
      </c>
      <c r="D802" t="s">
        <v>58</v>
      </c>
      <c r="E802"/>
      <c r="F802" t="s">
        <v>386</v>
      </c>
      <c r="G802" t="s">
        <v>63</v>
      </c>
      <c r="H802" s="31">
        <v>18</v>
      </c>
      <c r="I802" s="32">
        <v>74.21</v>
      </c>
      <c r="J802" s="32">
        <v>15.3</v>
      </c>
      <c r="K802" s="33">
        <v>0</v>
      </c>
      <c r="L802" t="s">
        <v>273</v>
      </c>
      <c r="M802" s="33">
        <v>97</v>
      </c>
    </row>
    <row r="803">
      <c r="A803" s="30">
        <v>45979</v>
      </c>
      <c r="B803" s="25">
        <v>45962</v>
      </c>
      <c r="C803" t="s">
        <v>22</v>
      </c>
      <c r="D803" t="s">
        <v>58</v>
      </c>
      <c r="E803"/>
      <c r="F803" t="s">
        <v>386</v>
      </c>
      <c r="G803" t="s">
        <v>60</v>
      </c>
      <c r="H803" s="31">
        <v>3</v>
      </c>
      <c r="I803" s="32">
        <v>49.5</v>
      </c>
      <c r="J803" s="32">
        <v>18.6</v>
      </c>
      <c r="K803" s="33">
        <v>0</v>
      </c>
      <c r="L803" t="s">
        <v>273</v>
      </c>
      <c r="M803" s="33">
        <v>98</v>
      </c>
    </row>
    <row r="804">
      <c r="A804" s="30">
        <v>45979</v>
      </c>
      <c r="B804" s="25">
        <v>45962</v>
      </c>
      <c r="C804" t="s">
        <v>22</v>
      </c>
      <c r="D804" t="s">
        <v>58</v>
      </c>
      <c r="E804"/>
      <c r="F804" t="s">
        <v>386</v>
      </c>
      <c r="G804" t="s">
        <v>67</v>
      </c>
      <c r="H804" s="31">
        <v>4</v>
      </c>
      <c r="I804" s="32">
        <v>56</v>
      </c>
      <c r="J804" s="32">
        <v>21.6</v>
      </c>
      <c r="K804" s="33">
        <v>0</v>
      </c>
      <c r="L804" t="s">
        <v>273</v>
      </c>
      <c r="M804" s="33">
        <v>99</v>
      </c>
    </row>
    <row r="805">
      <c r="A805" s="30">
        <v>45979</v>
      </c>
      <c r="B805" s="25">
        <v>45962</v>
      </c>
      <c r="C805" t="s">
        <v>22</v>
      </c>
      <c r="D805" t="s">
        <v>65</v>
      </c>
      <c r="E805"/>
      <c r="F805" t="s">
        <v>387</v>
      </c>
      <c r="G805" t="s">
        <v>63</v>
      </c>
      <c r="H805" s="31">
        <v>15</v>
      </c>
      <c r="I805" s="32">
        <v>63.75</v>
      </c>
      <c r="J805" s="32">
        <v>12.75</v>
      </c>
      <c r="K805" s="33">
        <v>1</v>
      </c>
      <c r="L805" t="s">
        <v>273</v>
      </c>
      <c r="M805" s="33">
        <v>254</v>
      </c>
    </row>
    <row r="806">
      <c r="A806" s="30">
        <v>45979</v>
      </c>
      <c r="B806" s="25">
        <v>45962</v>
      </c>
      <c r="C806" t="s">
        <v>22</v>
      </c>
      <c r="D806" t="s">
        <v>65</v>
      </c>
      <c r="E806"/>
      <c r="F806" t="s">
        <v>387</v>
      </c>
      <c r="G806" t="s">
        <v>68</v>
      </c>
      <c r="H806" s="31">
        <v>22</v>
      </c>
      <c r="I806" s="32">
        <v>104.5</v>
      </c>
      <c r="J806" s="32">
        <v>20.9</v>
      </c>
      <c r="K806" s="33">
        <v>0</v>
      </c>
      <c r="L806" t="s">
        <v>273</v>
      </c>
      <c r="M806" s="33">
        <v>255</v>
      </c>
    </row>
    <row r="807">
      <c r="A807" s="30">
        <v>45979</v>
      </c>
      <c r="B807" s="25">
        <v>45962</v>
      </c>
      <c r="C807" t="s">
        <v>22</v>
      </c>
      <c r="D807" t="s">
        <v>65</v>
      </c>
      <c r="E807"/>
      <c r="F807" t="s">
        <v>387</v>
      </c>
      <c r="G807" t="s">
        <v>67</v>
      </c>
      <c r="H807" s="31">
        <v>4</v>
      </c>
      <c r="I807" s="32">
        <v>56</v>
      </c>
      <c r="J807" s="32">
        <v>21.6</v>
      </c>
      <c r="K807" s="33">
        <v>0</v>
      </c>
      <c r="L807" t="s">
        <v>273</v>
      </c>
      <c r="M807" s="33">
        <v>256</v>
      </c>
    </row>
    <row r="808">
      <c r="A808" s="30">
        <v>45979</v>
      </c>
      <c r="B808" s="25">
        <v>45962</v>
      </c>
      <c r="C808" t="s">
        <v>22</v>
      </c>
      <c r="D808" t="s">
        <v>65</v>
      </c>
      <c r="E808"/>
      <c r="F808" t="s">
        <v>387</v>
      </c>
      <c r="G808" t="s">
        <v>64</v>
      </c>
      <c r="H808" s="31">
        <v>24</v>
      </c>
      <c r="I808" s="32">
        <v>68.4</v>
      </c>
      <c r="J808" s="32">
        <v>10.8</v>
      </c>
      <c r="K808" s="33">
        <v>0</v>
      </c>
      <c r="L808" t="s">
        <v>273</v>
      </c>
      <c r="M808" s="33">
        <v>257</v>
      </c>
    </row>
    <row r="809">
      <c r="A809" s="30">
        <v>45979</v>
      </c>
      <c r="B809" s="25">
        <v>45962</v>
      </c>
      <c r="C809" t="s">
        <v>22</v>
      </c>
      <c r="D809" t="s">
        <v>65</v>
      </c>
      <c r="E809"/>
      <c r="F809" t="s">
        <v>387</v>
      </c>
      <c r="G809" t="s">
        <v>62</v>
      </c>
      <c r="H809" s="31">
        <v>4</v>
      </c>
      <c r="I809" s="32">
        <v>21.34</v>
      </c>
      <c r="J809" s="32">
        <v>7.6</v>
      </c>
      <c r="K809" s="33">
        <v>0</v>
      </c>
      <c r="L809" t="s">
        <v>273</v>
      </c>
      <c r="M809" s="33">
        <v>258</v>
      </c>
    </row>
    <row r="810">
      <c r="A810" s="30">
        <v>45979</v>
      </c>
      <c r="B810" s="25">
        <v>45962</v>
      </c>
      <c r="C810" t="s">
        <v>21</v>
      </c>
      <c r="D810" t="s">
        <v>21</v>
      </c>
      <c r="E810"/>
      <c r="F810" t="s">
        <v>388</v>
      </c>
      <c r="G810" t="s">
        <v>67</v>
      </c>
      <c r="H810" s="31">
        <v>2</v>
      </c>
      <c r="I810" s="32">
        <v>28</v>
      </c>
      <c r="J810" s="32">
        <v>10.8</v>
      </c>
      <c r="K810" s="33">
        <v>1</v>
      </c>
      <c r="L810" t="s">
        <v>276</v>
      </c>
      <c r="M810" s="33">
        <v>138</v>
      </c>
    </row>
    <row r="811">
      <c r="A811" s="30">
        <v>45979</v>
      </c>
      <c r="B811" s="25">
        <v>45962</v>
      </c>
      <c r="C811" t="s">
        <v>21</v>
      </c>
      <c r="D811" t="s">
        <v>21</v>
      </c>
      <c r="E811"/>
      <c r="F811" t="s">
        <v>388</v>
      </c>
      <c r="G811" t="s">
        <v>67</v>
      </c>
      <c r="H811" s="31">
        <v>1</v>
      </c>
      <c r="I811" s="32">
        <v>14</v>
      </c>
      <c r="J811" s="32">
        <v>5.4</v>
      </c>
      <c r="K811" s="33">
        <v>0</v>
      </c>
      <c r="L811" t="s">
        <v>276</v>
      </c>
      <c r="M811" s="33">
        <v>139</v>
      </c>
    </row>
    <row r="812">
      <c r="A812" s="30">
        <v>45979</v>
      </c>
      <c r="B812" s="25">
        <v>45962</v>
      </c>
      <c r="C812" t="s">
        <v>21</v>
      </c>
      <c r="D812" t="s">
        <v>21</v>
      </c>
      <c r="E812"/>
      <c r="F812" t="s">
        <v>389</v>
      </c>
      <c r="G812" t="s">
        <v>67</v>
      </c>
      <c r="H812" s="31">
        <v>3</v>
      </c>
      <c r="I812" s="32">
        <v>42</v>
      </c>
      <c r="J812" s="32">
        <v>16.2</v>
      </c>
      <c r="K812" s="33">
        <v>1</v>
      </c>
      <c r="L812" t="s">
        <v>276</v>
      </c>
      <c r="M812" s="33">
        <v>142</v>
      </c>
    </row>
    <row r="813">
      <c r="A813" s="30">
        <v>45979</v>
      </c>
      <c r="B813" s="25">
        <v>45962</v>
      </c>
      <c r="C813" t="s">
        <v>21</v>
      </c>
      <c r="D813" t="s">
        <v>21</v>
      </c>
      <c r="E813"/>
      <c r="F813" t="s">
        <v>390</v>
      </c>
      <c r="G813" t="s">
        <v>70</v>
      </c>
      <c r="H813" s="31">
        <v>2</v>
      </c>
      <c r="I813" s="32">
        <v>33</v>
      </c>
      <c r="J813" s="32">
        <v>12.6</v>
      </c>
      <c r="K813" s="33">
        <v>1</v>
      </c>
      <c r="L813" t="s">
        <v>276</v>
      </c>
      <c r="M813" s="33">
        <v>144</v>
      </c>
    </row>
    <row r="814">
      <c r="A814" s="30">
        <v>45979</v>
      </c>
      <c r="B814" s="25">
        <v>45962</v>
      </c>
      <c r="C814" t="s">
        <v>21</v>
      </c>
      <c r="D814" t="s">
        <v>21</v>
      </c>
      <c r="E814"/>
      <c r="F814" t="s">
        <v>390</v>
      </c>
      <c r="G814" t="s">
        <v>62</v>
      </c>
      <c r="H814" s="31">
        <v>1</v>
      </c>
      <c r="I814" s="32">
        <v>5.5</v>
      </c>
      <c r="J814" s="32">
        <v>1.9</v>
      </c>
      <c r="K814" s="33">
        <v>0</v>
      </c>
      <c r="L814" t="s">
        <v>276</v>
      </c>
      <c r="M814" s="33">
        <v>145</v>
      </c>
    </row>
    <row r="815">
      <c r="A815" s="30">
        <v>45979</v>
      </c>
      <c r="B815" s="25">
        <v>45962</v>
      </c>
      <c r="C815" t="s">
        <v>21</v>
      </c>
      <c r="D815" t="s">
        <v>21</v>
      </c>
      <c r="E815"/>
      <c r="F815" t="s">
        <v>390</v>
      </c>
      <c r="G815" t="s">
        <v>111</v>
      </c>
      <c r="H815" s="31">
        <v>1</v>
      </c>
      <c r="I815" s="32">
        <v>17.5</v>
      </c>
      <c r="J815" s="32">
        <v>7.1</v>
      </c>
      <c r="K815" s="33">
        <v>0</v>
      </c>
      <c r="L815" t="s">
        <v>276</v>
      </c>
      <c r="M815" s="33">
        <v>146</v>
      </c>
    </row>
    <row r="816">
      <c r="A816" s="30">
        <v>45979</v>
      </c>
      <c r="B816" s="25">
        <v>45962</v>
      </c>
      <c r="C816" t="s">
        <v>21</v>
      </c>
      <c r="D816" t="s">
        <v>21</v>
      </c>
      <c r="E816"/>
      <c r="F816" t="s">
        <v>391</v>
      </c>
      <c r="G816" t="s">
        <v>81</v>
      </c>
      <c r="H816" s="31">
        <v>1</v>
      </c>
      <c r="I816" s="32">
        <v>15.2</v>
      </c>
      <c r="J816" s="32">
        <v>7.2</v>
      </c>
      <c r="K816" s="33">
        <v>1</v>
      </c>
      <c r="L816" t="s">
        <v>276</v>
      </c>
      <c r="M816" s="33">
        <v>148</v>
      </c>
    </row>
    <row r="817">
      <c r="A817" s="30">
        <v>45979</v>
      </c>
      <c r="B817" s="25">
        <v>45962</v>
      </c>
      <c r="C817" t="s">
        <v>21</v>
      </c>
      <c r="D817" t="s">
        <v>21</v>
      </c>
      <c r="E817"/>
      <c r="F817" t="s">
        <v>391</v>
      </c>
      <c r="G817" t="s">
        <v>67</v>
      </c>
      <c r="H817" s="31">
        <v>2</v>
      </c>
      <c r="I817" s="32">
        <v>28</v>
      </c>
      <c r="J817" s="32">
        <v>10.8</v>
      </c>
      <c r="K817" s="33">
        <v>0</v>
      </c>
      <c r="L817" t="s">
        <v>276</v>
      </c>
      <c r="M817" s="33">
        <v>149</v>
      </c>
    </row>
    <row r="818">
      <c r="A818" s="30">
        <v>45979</v>
      </c>
      <c r="B818" s="25">
        <v>45962</v>
      </c>
      <c r="C818" t="s">
        <v>21</v>
      </c>
      <c r="D818" t="s">
        <v>21</v>
      </c>
      <c r="E818"/>
      <c r="F818" t="s">
        <v>392</v>
      </c>
      <c r="G818" t="s">
        <v>70</v>
      </c>
      <c r="H818" s="31">
        <v>1</v>
      </c>
      <c r="I818" s="32">
        <v>16.5</v>
      </c>
      <c r="J818" s="32">
        <v>6.3</v>
      </c>
      <c r="K818" s="33">
        <v>1</v>
      </c>
      <c r="L818" t="s">
        <v>276</v>
      </c>
      <c r="M818" s="33">
        <v>150</v>
      </c>
    </row>
    <row r="819">
      <c r="A819" s="30">
        <v>45979</v>
      </c>
      <c r="B819" s="25">
        <v>45962</v>
      </c>
      <c r="C819" t="s">
        <v>21</v>
      </c>
      <c r="D819" t="s">
        <v>21</v>
      </c>
      <c r="E819"/>
      <c r="F819" t="s">
        <v>392</v>
      </c>
      <c r="G819" t="s">
        <v>70</v>
      </c>
      <c r="H819" s="31">
        <v>1</v>
      </c>
      <c r="I819" s="32">
        <v>16.5</v>
      </c>
      <c r="J819" s="32">
        <v>6.3</v>
      </c>
      <c r="K819" s="33">
        <v>0</v>
      </c>
      <c r="L819" t="s">
        <v>276</v>
      </c>
      <c r="M819" s="33">
        <v>151</v>
      </c>
    </row>
    <row r="820">
      <c r="A820" s="30">
        <v>45979</v>
      </c>
      <c r="B820" s="25">
        <v>45962</v>
      </c>
      <c r="C820" t="s">
        <v>23</v>
      </c>
      <c r="D820" t="s">
        <v>208</v>
      </c>
      <c r="E820" t="s">
        <v>208</v>
      </c>
      <c r="F820" t="s">
        <v>393</v>
      </c>
      <c r="G820" t="s">
        <v>164</v>
      </c>
      <c r="H820" s="31">
        <v>1</v>
      </c>
      <c r="I820" s="32">
        <v>95</v>
      </c>
      <c r="J820" s="32">
        <v>38</v>
      </c>
      <c r="K820" s="33">
        <v>1</v>
      </c>
      <c r="L820" t="s">
        <v>278</v>
      </c>
      <c r="M820" s="33">
        <v>11</v>
      </c>
    </row>
    <row r="821">
      <c r="A821" s="30">
        <v>45980</v>
      </c>
      <c r="B821" s="25">
        <v>45962</v>
      </c>
      <c r="C821" t="s">
        <v>22</v>
      </c>
      <c r="D821" t="s">
        <v>58</v>
      </c>
      <c r="E821"/>
      <c r="F821" t="s">
        <v>394</v>
      </c>
      <c r="G821" t="s">
        <v>63</v>
      </c>
      <c r="H821" s="31">
        <v>25</v>
      </c>
      <c r="I821" s="32">
        <v>100.94</v>
      </c>
      <c r="J821" s="32">
        <v>21.25</v>
      </c>
      <c r="K821" s="33">
        <v>1</v>
      </c>
      <c r="L821" t="s">
        <v>273</v>
      </c>
      <c r="M821" s="33">
        <v>100</v>
      </c>
    </row>
    <row r="822">
      <c r="A822" s="30">
        <v>45980</v>
      </c>
      <c r="B822" s="25">
        <v>45962</v>
      </c>
      <c r="C822" t="s">
        <v>22</v>
      </c>
      <c r="D822" t="s">
        <v>58</v>
      </c>
      <c r="E822"/>
      <c r="F822" t="s">
        <v>394</v>
      </c>
      <c r="G822" t="s">
        <v>68</v>
      </c>
      <c r="H822" s="31">
        <v>16</v>
      </c>
      <c r="I822" s="32">
        <v>72.2</v>
      </c>
      <c r="J822" s="32">
        <v>15.2</v>
      </c>
      <c r="K822" s="33">
        <v>0</v>
      </c>
      <c r="L822" t="s">
        <v>273</v>
      </c>
      <c r="M822" s="33">
        <v>101</v>
      </c>
    </row>
    <row r="823">
      <c r="A823" s="30">
        <v>45980</v>
      </c>
      <c r="B823" s="25">
        <v>45962</v>
      </c>
      <c r="C823" t="s">
        <v>22</v>
      </c>
      <c r="D823" t="s">
        <v>58</v>
      </c>
      <c r="E823"/>
      <c r="F823" t="s">
        <v>394</v>
      </c>
      <c r="G823" t="s">
        <v>64</v>
      </c>
      <c r="H823" s="31">
        <v>28</v>
      </c>
      <c r="I823" s="32">
        <v>81.48</v>
      </c>
      <c r="J823" s="32">
        <v>12.6</v>
      </c>
      <c r="K823" s="33">
        <v>0</v>
      </c>
      <c r="L823" t="s">
        <v>273</v>
      </c>
      <c r="M823" s="33">
        <v>102</v>
      </c>
    </row>
    <row r="824">
      <c r="A824" s="30">
        <v>45980</v>
      </c>
      <c r="B824" s="25">
        <v>45962</v>
      </c>
      <c r="C824" t="s">
        <v>22</v>
      </c>
      <c r="D824" t="s">
        <v>58</v>
      </c>
      <c r="E824"/>
      <c r="F824" t="s">
        <v>394</v>
      </c>
      <c r="G824" t="s">
        <v>60</v>
      </c>
      <c r="H824" s="31">
        <v>6</v>
      </c>
      <c r="I824" s="32">
        <v>99</v>
      </c>
      <c r="J824" s="32">
        <v>37.2</v>
      </c>
      <c r="K824" s="33">
        <v>0</v>
      </c>
      <c r="L824" t="s">
        <v>273</v>
      </c>
      <c r="M824" s="33">
        <v>103</v>
      </c>
    </row>
    <row r="825">
      <c r="A825" s="30">
        <v>45980</v>
      </c>
      <c r="B825" s="25">
        <v>45962</v>
      </c>
      <c r="C825" t="s">
        <v>22</v>
      </c>
      <c r="D825" t="s">
        <v>58</v>
      </c>
      <c r="E825"/>
      <c r="F825" t="s">
        <v>394</v>
      </c>
      <c r="G825" t="s">
        <v>62</v>
      </c>
      <c r="H825" s="31">
        <v>5</v>
      </c>
      <c r="I825" s="32">
        <v>26.13</v>
      </c>
      <c r="J825" s="32">
        <v>9.5</v>
      </c>
      <c r="K825" s="33">
        <v>0</v>
      </c>
      <c r="L825" t="s">
        <v>273</v>
      </c>
      <c r="M825" s="33">
        <v>104</v>
      </c>
    </row>
    <row r="826">
      <c r="A826" s="30">
        <v>45980</v>
      </c>
      <c r="B826" s="25">
        <v>45962</v>
      </c>
      <c r="C826" t="s">
        <v>22</v>
      </c>
      <c r="D826" t="s">
        <v>58</v>
      </c>
      <c r="E826"/>
      <c r="F826" t="s">
        <v>394</v>
      </c>
      <c r="G826" t="s">
        <v>67</v>
      </c>
      <c r="H826" s="31">
        <v>4</v>
      </c>
      <c r="I826" s="32">
        <v>54.32</v>
      </c>
      <c r="J826" s="32">
        <v>21.6</v>
      </c>
      <c r="K826" s="33">
        <v>0</v>
      </c>
      <c r="L826" t="s">
        <v>273</v>
      </c>
      <c r="M826" s="33">
        <v>105</v>
      </c>
    </row>
    <row r="827">
      <c r="A827" s="30">
        <v>45980</v>
      </c>
      <c r="B827" s="25">
        <v>45962</v>
      </c>
      <c r="C827" t="s">
        <v>22</v>
      </c>
      <c r="D827" t="s">
        <v>65</v>
      </c>
      <c r="E827"/>
      <c r="F827" t="s">
        <v>395</v>
      </c>
      <c r="G827" t="s">
        <v>68</v>
      </c>
      <c r="H827" s="31">
        <v>23</v>
      </c>
      <c r="I827" s="32">
        <v>103.79</v>
      </c>
      <c r="J827" s="32">
        <v>21.85</v>
      </c>
      <c r="K827" s="33">
        <v>1</v>
      </c>
      <c r="L827" t="s">
        <v>273</v>
      </c>
      <c r="M827" s="33">
        <v>259</v>
      </c>
    </row>
    <row r="828">
      <c r="A828" s="30">
        <v>45980</v>
      </c>
      <c r="B828" s="25">
        <v>45962</v>
      </c>
      <c r="C828" t="s">
        <v>22</v>
      </c>
      <c r="D828" t="s">
        <v>65</v>
      </c>
      <c r="E828"/>
      <c r="F828" t="s">
        <v>395</v>
      </c>
      <c r="G828" t="s">
        <v>64</v>
      </c>
      <c r="H828" s="31">
        <v>15</v>
      </c>
      <c r="I828" s="32">
        <v>45</v>
      </c>
      <c r="J828" s="32">
        <v>6.75</v>
      </c>
      <c r="K828" s="33">
        <v>0</v>
      </c>
      <c r="L828" t="s">
        <v>273</v>
      </c>
      <c r="M828" s="33">
        <v>260</v>
      </c>
    </row>
    <row r="829">
      <c r="A829" s="30">
        <v>45980</v>
      </c>
      <c r="B829" s="25">
        <v>45962</v>
      </c>
      <c r="C829" t="s">
        <v>22</v>
      </c>
      <c r="D829" t="s">
        <v>65</v>
      </c>
      <c r="E829"/>
      <c r="F829" t="s">
        <v>395</v>
      </c>
      <c r="G829" t="s">
        <v>63</v>
      </c>
      <c r="H829" s="31">
        <v>28</v>
      </c>
      <c r="I829" s="32">
        <v>119</v>
      </c>
      <c r="J829" s="32">
        <v>23.8</v>
      </c>
      <c r="K829" s="33">
        <v>0</v>
      </c>
      <c r="L829" t="s">
        <v>273</v>
      </c>
      <c r="M829" s="33">
        <v>261</v>
      </c>
    </row>
    <row r="830">
      <c r="A830" s="30">
        <v>45980</v>
      </c>
      <c r="B830" s="25">
        <v>45962</v>
      </c>
      <c r="C830" t="s">
        <v>22</v>
      </c>
      <c r="D830" t="s">
        <v>65</v>
      </c>
      <c r="E830"/>
      <c r="F830" t="s">
        <v>395</v>
      </c>
      <c r="G830" t="s">
        <v>62</v>
      </c>
      <c r="H830" s="31">
        <v>3</v>
      </c>
      <c r="I830" s="32">
        <v>16.01</v>
      </c>
      <c r="J830" s="32">
        <v>5.7</v>
      </c>
      <c r="K830" s="33">
        <v>0</v>
      </c>
      <c r="L830" t="s">
        <v>273</v>
      </c>
      <c r="M830" s="33">
        <v>262</v>
      </c>
    </row>
    <row r="831">
      <c r="A831" s="30">
        <v>45980</v>
      </c>
      <c r="B831" s="25">
        <v>45962</v>
      </c>
      <c r="C831" t="s">
        <v>22</v>
      </c>
      <c r="D831" t="s">
        <v>65</v>
      </c>
      <c r="E831"/>
      <c r="F831" t="s">
        <v>395</v>
      </c>
      <c r="G831" t="s">
        <v>67</v>
      </c>
      <c r="H831" s="31">
        <v>4</v>
      </c>
      <c r="I831" s="32">
        <v>56</v>
      </c>
      <c r="J831" s="32">
        <v>21.6</v>
      </c>
      <c r="K831" s="33">
        <v>0</v>
      </c>
      <c r="L831" t="s">
        <v>273</v>
      </c>
      <c r="M831" s="33">
        <v>263</v>
      </c>
    </row>
    <row r="832">
      <c r="A832" s="30">
        <v>45980</v>
      </c>
      <c r="B832" s="25">
        <v>45962</v>
      </c>
      <c r="C832" t="s">
        <v>21</v>
      </c>
      <c r="D832" t="s">
        <v>21</v>
      </c>
      <c r="E832"/>
      <c r="F832" t="s">
        <v>396</v>
      </c>
      <c r="G832" t="s">
        <v>70</v>
      </c>
      <c r="H832" s="31">
        <v>1</v>
      </c>
      <c r="I832" s="32">
        <v>16.5</v>
      </c>
      <c r="J832" s="32">
        <v>6.3</v>
      </c>
      <c r="K832" s="33">
        <v>1</v>
      </c>
      <c r="L832" t="s">
        <v>276</v>
      </c>
      <c r="M832" s="33">
        <v>152</v>
      </c>
    </row>
    <row r="833">
      <c r="A833" s="30">
        <v>45980</v>
      </c>
      <c r="B833" s="25">
        <v>45962</v>
      </c>
      <c r="C833" t="s">
        <v>21</v>
      </c>
      <c r="D833" t="s">
        <v>21</v>
      </c>
      <c r="E833"/>
      <c r="F833" t="s">
        <v>397</v>
      </c>
      <c r="G833" t="s">
        <v>81</v>
      </c>
      <c r="H833" s="31">
        <v>3</v>
      </c>
      <c r="I833" s="32">
        <v>60</v>
      </c>
      <c r="J833" s="32">
        <v>21.6</v>
      </c>
      <c r="K833" s="33">
        <v>1</v>
      </c>
      <c r="L833" t="s">
        <v>276</v>
      </c>
      <c r="M833" s="33">
        <v>153</v>
      </c>
    </row>
    <row r="834">
      <c r="A834" s="30">
        <v>45980</v>
      </c>
      <c r="B834" s="25">
        <v>45962</v>
      </c>
      <c r="C834" t="s">
        <v>23</v>
      </c>
      <c r="D834" t="s">
        <v>101</v>
      </c>
      <c r="E834" t="s">
        <v>101</v>
      </c>
      <c r="F834" t="s">
        <v>398</v>
      </c>
      <c r="G834" t="s">
        <v>103</v>
      </c>
      <c r="H834" s="31">
        <v>4</v>
      </c>
      <c r="I834" s="32">
        <v>106.72</v>
      </c>
      <c r="J834" s="32">
        <v>50</v>
      </c>
      <c r="K834" s="33">
        <v>1</v>
      </c>
      <c r="L834" t="s">
        <v>278</v>
      </c>
      <c r="M834" s="33">
        <v>12</v>
      </c>
    </row>
    <row r="835">
      <c r="A835" s="30">
        <v>45981</v>
      </c>
      <c r="B835" s="25">
        <v>45962</v>
      </c>
      <c r="C835" t="s">
        <v>22</v>
      </c>
      <c r="D835" t="s">
        <v>58</v>
      </c>
      <c r="E835"/>
      <c r="F835" t="s">
        <v>399</v>
      </c>
      <c r="G835" t="s">
        <v>68</v>
      </c>
      <c r="H835" s="31">
        <v>30</v>
      </c>
      <c r="I835" s="32">
        <v>138.23</v>
      </c>
      <c r="J835" s="32">
        <v>28.5</v>
      </c>
      <c r="K835" s="33">
        <v>1</v>
      </c>
      <c r="L835" t="s">
        <v>273</v>
      </c>
      <c r="M835" s="33">
        <v>106</v>
      </c>
    </row>
    <row r="836">
      <c r="A836" s="30">
        <v>45981</v>
      </c>
      <c r="B836" s="25">
        <v>45962</v>
      </c>
      <c r="C836" t="s">
        <v>22</v>
      </c>
      <c r="D836" t="s">
        <v>58</v>
      </c>
      <c r="E836"/>
      <c r="F836" t="s">
        <v>399</v>
      </c>
      <c r="G836" t="s">
        <v>62</v>
      </c>
      <c r="H836" s="31">
        <v>4</v>
      </c>
      <c r="I836" s="32">
        <v>22</v>
      </c>
      <c r="J836" s="32">
        <v>7.6</v>
      </c>
      <c r="K836" s="33">
        <v>0</v>
      </c>
      <c r="L836" t="s">
        <v>273</v>
      </c>
      <c r="M836" s="33">
        <v>107</v>
      </c>
    </row>
    <row r="837">
      <c r="A837" s="30">
        <v>45981</v>
      </c>
      <c r="B837" s="25">
        <v>45962</v>
      </c>
      <c r="C837" t="s">
        <v>22</v>
      </c>
      <c r="D837" t="s">
        <v>58</v>
      </c>
      <c r="E837"/>
      <c r="F837" t="s">
        <v>399</v>
      </c>
      <c r="G837" t="s">
        <v>64</v>
      </c>
      <c r="H837" s="31">
        <v>16</v>
      </c>
      <c r="I837" s="32">
        <v>48</v>
      </c>
      <c r="J837" s="32">
        <v>7.2</v>
      </c>
      <c r="K837" s="33">
        <v>0</v>
      </c>
      <c r="L837" t="s">
        <v>273</v>
      </c>
      <c r="M837" s="33">
        <v>108</v>
      </c>
    </row>
    <row r="838">
      <c r="A838" s="30">
        <v>45981</v>
      </c>
      <c r="B838" s="25">
        <v>45962</v>
      </c>
      <c r="C838" t="s">
        <v>22</v>
      </c>
      <c r="D838" t="s">
        <v>58</v>
      </c>
      <c r="E838"/>
      <c r="F838" t="s">
        <v>399</v>
      </c>
      <c r="G838" t="s">
        <v>60</v>
      </c>
      <c r="H838" s="31">
        <v>5</v>
      </c>
      <c r="I838" s="32">
        <v>82.5</v>
      </c>
      <c r="J838" s="32">
        <v>31</v>
      </c>
      <c r="K838" s="33">
        <v>0</v>
      </c>
      <c r="L838" t="s">
        <v>273</v>
      </c>
      <c r="M838" s="33">
        <v>109</v>
      </c>
    </row>
    <row r="839">
      <c r="A839" s="30">
        <v>45981</v>
      </c>
      <c r="B839" s="25">
        <v>45962</v>
      </c>
      <c r="C839" t="s">
        <v>22</v>
      </c>
      <c r="D839" t="s">
        <v>58</v>
      </c>
      <c r="E839"/>
      <c r="F839" t="s">
        <v>399</v>
      </c>
      <c r="G839" t="s">
        <v>63</v>
      </c>
      <c r="H839" s="31">
        <v>25</v>
      </c>
      <c r="I839" s="32">
        <v>106.25</v>
      </c>
      <c r="J839" s="32">
        <v>21.25</v>
      </c>
      <c r="K839" s="33">
        <v>0</v>
      </c>
      <c r="L839" t="s">
        <v>273</v>
      </c>
      <c r="M839" s="33">
        <v>110</v>
      </c>
    </row>
    <row r="840">
      <c r="A840" s="30">
        <v>45981</v>
      </c>
      <c r="B840" s="25">
        <v>45962</v>
      </c>
      <c r="C840" t="s">
        <v>22</v>
      </c>
      <c r="D840" t="s">
        <v>58</v>
      </c>
      <c r="E840"/>
      <c r="F840" t="s">
        <v>399</v>
      </c>
      <c r="G840" t="s">
        <v>67</v>
      </c>
      <c r="H840" s="31">
        <v>6</v>
      </c>
      <c r="I840" s="32">
        <v>81.48</v>
      </c>
      <c r="J840" s="32">
        <v>32.4</v>
      </c>
      <c r="K840" s="33">
        <v>0</v>
      </c>
      <c r="L840" t="s">
        <v>273</v>
      </c>
      <c r="M840" s="33">
        <v>111</v>
      </c>
    </row>
    <row r="841">
      <c r="A841" s="30">
        <v>45981</v>
      </c>
      <c r="B841" s="25">
        <v>45962</v>
      </c>
      <c r="C841" t="s">
        <v>22</v>
      </c>
      <c r="D841" t="s">
        <v>65</v>
      </c>
      <c r="E841"/>
      <c r="F841" t="s">
        <v>400</v>
      </c>
      <c r="G841" t="s">
        <v>68</v>
      </c>
      <c r="H841" s="31">
        <v>19</v>
      </c>
      <c r="I841" s="32">
        <v>90.25</v>
      </c>
      <c r="J841" s="32">
        <v>18.05</v>
      </c>
      <c r="K841" s="33">
        <v>1</v>
      </c>
      <c r="L841" t="s">
        <v>273</v>
      </c>
      <c r="M841" s="33">
        <v>264</v>
      </c>
    </row>
    <row r="842">
      <c r="A842" s="30">
        <v>45981</v>
      </c>
      <c r="B842" s="25">
        <v>45962</v>
      </c>
      <c r="C842" t="s">
        <v>22</v>
      </c>
      <c r="D842" t="s">
        <v>65</v>
      </c>
      <c r="E842"/>
      <c r="F842" t="s">
        <v>400</v>
      </c>
      <c r="G842" t="s">
        <v>64</v>
      </c>
      <c r="H842" s="31">
        <v>19</v>
      </c>
      <c r="I842" s="32">
        <v>54.15</v>
      </c>
      <c r="J842" s="32">
        <v>8.55</v>
      </c>
      <c r="K842" s="33">
        <v>0</v>
      </c>
      <c r="L842" t="s">
        <v>273</v>
      </c>
      <c r="M842" s="33">
        <v>265</v>
      </c>
    </row>
    <row r="843">
      <c r="A843" s="30">
        <v>45981</v>
      </c>
      <c r="B843" s="25">
        <v>45962</v>
      </c>
      <c r="C843" t="s">
        <v>22</v>
      </c>
      <c r="D843" t="s">
        <v>65</v>
      </c>
      <c r="E843"/>
      <c r="F843" t="s">
        <v>400</v>
      </c>
      <c r="G843" t="s">
        <v>62</v>
      </c>
      <c r="H843" s="31">
        <v>2</v>
      </c>
      <c r="I843" s="32">
        <v>11</v>
      </c>
      <c r="J843" s="32">
        <v>3.8</v>
      </c>
      <c r="K843" s="33">
        <v>0</v>
      </c>
      <c r="L843" t="s">
        <v>273</v>
      </c>
      <c r="M843" s="33">
        <v>266</v>
      </c>
    </row>
    <row r="844">
      <c r="A844" s="30">
        <v>45981</v>
      </c>
      <c r="B844" s="25">
        <v>45962</v>
      </c>
      <c r="C844" t="s">
        <v>22</v>
      </c>
      <c r="D844" t="s">
        <v>65</v>
      </c>
      <c r="E844"/>
      <c r="F844" t="s">
        <v>400</v>
      </c>
      <c r="G844" t="s">
        <v>63</v>
      </c>
      <c r="H844" s="31">
        <v>24</v>
      </c>
      <c r="I844" s="32">
        <v>96.9</v>
      </c>
      <c r="J844" s="32">
        <v>20.4</v>
      </c>
      <c r="K844" s="33">
        <v>0</v>
      </c>
      <c r="L844" t="s">
        <v>273</v>
      </c>
      <c r="M844" s="33">
        <v>267</v>
      </c>
    </row>
    <row r="845">
      <c r="A845" s="30">
        <v>45981</v>
      </c>
      <c r="B845" s="25">
        <v>45962</v>
      </c>
      <c r="C845" t="s">
        <v>21</v>
      </c>
      <c r="D845" t="s">
        <v>21</v>
      </c>
      <c r="E845"/>
      <c r="F845" t="s">
        <v>401</v>
      </c>
      <c r="G845" t="s">
        <v>70</v>
      </c>
      <c r="H845" s="31">
        <v>3</v>
      </c>
      <c r="I845" s="32">
        <v>49.5</v>
      </c>
      <c r="J845" s="32">
        <v>18.9</v>
      </c>
      <c r="K845" s="33">
        <v>1</v>
      </c>
      <c r="L845" t="s">
        <v>276</v>
      </c>
      <c r="M845" s="33">
        <v>154</v>
      </c>
    </row>
    <row r="846">
      <c r="A846" s="30">
        <v>45981</v>
      </c>
      <c r="B846" s="25">
        <v>45962</v>
      </c>
      <c r="C846" t="s">
        <v>21</v>
      </c>
      <c r="D846" t="s">
        <v>21</v>
      </c>
      <c r="E846"/>
      <c r="F846" t="s">
        <v>401</v>
      </c>
      <c r="G846" t="s">
        <v>70</v>
      </c>
      <c r="H846" s="31">
        <v>1</v>
      </c>
      <c r="I846" s="32">
        <v>16.5</v>
      </c>
      <c r="J846" s="32">
        <v>6.3</v>
      </c>
      <c r="K846" s="33">
        <v>0</v>
      </c>
      <c r="L846" t="s">
        <v>276</v>
      </c>
      <c r="M846" s="33">
        <v>155</v>
      </c>
    </row>
    <row r="847">
      <c r="A847" s="30">
        <v>45981</v>
      </c>
      <c r="B847" s="25">
        <v>45962</v>
      </c>
      <c r="C847" t="s">
        <v>21</v>
      </c>
      <c r="D847" t="s">
        <v>21</v>
      </c>
      <c r="E847"/>
      <c r="F847" t="s">
        <v>402</v>
      </c>
      <c r="G847" t="s">
        <v>62</v>
      </c>
      <c r="H847" s="31">
        <v>1</v>
      </c>
      <c r="I847" s="32">
        <v>5.5</v>
      </c>
      <c r="J847" s="32">
        <v>1.9</v>
      </c>
      <c r="K847" s="33">
        <v>1</v>
      </c>
      <c r="L847" t="s">
        <v>276</v>
      </c>
      <c r="M847" s="33">
        <v>156</v>
      </c>
    </row>
    <row r="848">
      <c r="A848" s="30">
        <v>45981</v>
      </c>
      <c r="B848" s="25">
        <v>45962</v>
      </c>
      <c r="C848" t="s">
        <v>21</v>
      </c>
      <c r="D848" t="s">
        <v>21</v>
      </c>
      <c r="E848"/>
      <c r="F848" t="s">
        <v>402</v>
      </c>
      <c r="G848" t="s">
        <v>62</v>
      </c>
      <c r="H848" s="31">
        <v>1</v>
      </c>
      <c r="I848" s="32">
        <v>5.5</v>
      </c>
      <c r="J848" s="32">
        <v>1.9</v>
      </c>
      <c r="K848" s="33">
        <v>0</v>
      </c>
      <c r="L848" t="s">
        <v>276</v>
      </c>
      <c r="M848" s="33">
        <v>157</v>
      </c>
    </row>
    <row r="849">
      <c r="A849" s="30">
        <v>45981</v>
      </c>
      <c r="B849" s="25">
        <v>45962</v>
      </c>
      <c r="C849" t="s">
        <v>21</v>
      </c>
      <c r="D849" t="s">
        <v>21</v>
      </c>
      <c r="E849"/>
      <c r="F849" t="s">
        <v>403</v>
      </c>
      <c r="G849" t="s">
        <v>67</v>
      </c>
      <c r="H849" s="31">
        <v>1</v>
      </c>
      <c r="I849" s="32">
        <v>14</v>
      </c>
      <c r="J849" s="32">
        <v>5.4</v>
      </c>
      <c r="K849" s="33">
        <v>1</v>
      </c>
      <c r="L849" t="s">
        <v>276</v>
      </c>
      <c r="M849" s="33">
        <v>158</v>
      </c>
    </row>
    <row r="850">
      <c r="A850" s="30">
        <v>45981</v>
      </c>
      <c r="B850" s="25">
        <v>45962</v>
      </c>
      <c r="C850" t="s">
        <v>21</v>
      </c>
      <c r="D850" t="s">
        <v>21</v>
      </c>
      <c r="E850"/>
      <c r="F850" t="s">
        <v>403</v>
      </c>
      <c r="G850" t="s">
        <v>70</v>
      </c>
      <c r="H850" s="31">
        <v>2</v>
      </c>
      <c r="I850" s="32">
        <v>33</v>
      </c>
      <c r="J850" s="32">
        <v>12.6</v>
      </c>
      <c r="K850" s="33">
        <v>0</v>
      </c>
      <c r="L850" t="s">
        <v>276</v>
      </c>
      <c r="M850" s="33">
        <v>159</v>
      </c>
    </row>
    <row r="851">
      <c r="A851" s="30">
        <v>45981</v>
      </c>
      <c r="B851" s="25">
        <v>45962</v>
      </c>
      <c r="C851" t="s">
        <v>21</v>
      </c>
      <c r="D851" t="s">
        <v>21</v>
      </c>
      <c r="E851"/>
      <c r="F851" t="s">
        <v>404</v>
      </c>
      <c r="G851" t="s">
        <v>81</v>
      </c>
      <c r="H851" s="31">
        <v>1</v>
      </c>
      <c r="I851" s="32">
        <v>20</v>
      </c>
      <c r="J851" s="32">
        <v>7.2</v>
      </c>
      <c r="K851" s="33">
        <v>1</v>
      </c>
      <c r="L851" t="s">
        <v>276</v>
      </c>
      <c r="M851" s="33">
        <v>160</v>
      </c>
    </row>
    <row r="852">
      <c r="A852" s="30">
        <v>45981</v>
      </c>
      <c r="B852" s="25">
        <v>45962</v>
      </c>
      <c r="C852" t="s">
        <v>21</v>
      </c>
      <c r="D852" t="s">
        <v>21</v>
      </c>
      <c r="E852"/>
      <c r="F852" t="s">
        <v>404</v>
      </c>
      <c r="G852" t="s">
        <v>81</v>
      </c>
      <c r="H852" s="31">
        <v>3</v>
      </c>
      <c r="I852" s="32">
        <v>60</v>
      </c>
      <c r="J852" s="32">
        <v>21.6</v>
      </c>
      <c r="K852" s="33">
        <v>0</v>
      </c>
      <c r="L852" t="s">
        <v>276</v>
      </c>
      <c r="M852" s="33">
        <v>161</v>
      </c>
    </row>
    <row r="853">
      <c r="A853" s="30">
        <v>45982</v>
      </c>
      <c r="B853" s="25">
        <v>45962</v>
      </c>
      <c r="C853" t="s">
        <v>22</v>
      </c>
      <c r="D853" t="s">
        <v>58</v>
      </c>
      <c r="E853"/>
      <c r="F853" t="s">
        <v>405</v>
      </c>
      <c r="G853" t="s">
        <v>68</v>
      </c>
      <c r="H853" s="31">
        <v>38</v>
      </c>
      <c r="I853" s="32">
        <v>175.09</v>
      </c>
      <c r="J853" s="32">
        <v>36.1</v>
      </c>
      <c r="K853" s="33">
        <v>1</v>
      </c>
      <c r="L853" t="s">
        <v>273</v>
      </c>
      <c r="M853" s="33">
        <v>112</v>
      </c>
    </row>
    <row r="854">
      <c r="A854" s="30">
        <v>45982</v>
      </c>
      <c r="B854" s="25">
        <v>45962</v>
      </c>
      <c r="C854" t="s">
        <v>22</v>
      </c>
      <c r="D854" t="s">
        <v>58</v>
      </c>
      <c r="E854"/>
      <c r="F854" t="s">
        <v>405</v>
      </c>
      <c r="G854" t="s">
        <v>64</v>
      </c>
      <c r="H854" s="31">
        <v>30</v>
      </c>
      <c r="I854" s="32">
        <v>85.5</v>
      </c>
      <c r="J854" s="32">
        <v>13.5</v>
      </c>
      <c r="K854" s="33">
        <v>0</v>
      </c>
      <c r="L854" t="s">
        <v>273</v>
      </c>
      <c r="M854" s="33">
        <v>113</v>
      </c>
    </row>
    <row r="855">
      <c r="A855" s="30">
        <v>45982</v>
      </c>
      <c r="B855" s="25">
        <v>45962</v>
      </c>
      <c r="C855" t="s">
        <v>22</v>
      </c>
      <c r="D855" t="s">
        <v>58</v>
      </c>
      <c r="E855"/>
      <c r="F855" t="s">
        <v>405</v>
      </c>
      <c r="G855" t="s">
        <v>63</v>
      </c>
      <c r="H855" s="31">
        <v>19</v>
      </c>
      <c r="I855" s="32">
        <v>80.75</v>
      </c>
      <c r="J855" s="32">
        <v>16.15</v>
      </c>
      <c r="K855" s="33">
        <v>0</v>
      </c>
      <c r="L855" t="s">
        <v>273</v>
      </c>
      <c r="M855" s="33">
        <v>114</v>
      </c>
    </row>
    <row r="856">
      <c r="A856" s="30">
        <v>45982</v>
      </c>
      <c r="B856" s="25">
        <v>45962</v>
      </c>
      <c r="C856" t="s">
        <v>22</v>
      </c>
      <c r="D856" t="s">
        <v>58</v>
      </c>
      <c r="E856"/>
      <c r="F856" t="s">
        <v>405</v>
      </c>
      <c r="G856" t="s">
        <v>60</v>
      </c>
      <c r="H856" s="31">
        <v>5</v>
      </c>
      <c r="I856" s="32">
        <v>82.5</v>
      </c>
      <c r="J856" s="32">
        <v>31</v>
      </c>
      <c r="K856" s="33">
        <v>0</v>
      </c>
      <c r="L856" t="s">
        <v>273</v>
      </c>
      <c r="M856" s="33">
        <v>115</v>
      </c>
    </row>
    <row r="857">
      <c r="A857" s="30">
        <v>45982</v>
      </c>
      <c r="B857" s="25">
        <v>45962</v>
      </c>
      <c r="C857" t="s">
        <v>22</v>
      </c>
      <c r="D857" t="s">
        <v>58</v>
      </c>
      <c r="E857"/>
      <c r="F857" t="s">
        <v>405</v>
      </c>
      <c r="G857" t="s">
        <v>62</v>
      </c>
      <c r="H857" s="31">
        <v>2</v>
      </c>
      <c r="I857" s="32">
        <v>11</v>
      </c>
      <c r="J857" s="32">
        <v>3.8</v>
      </c>
      <c r="K857" s="33">
        <v>0</v>
      </c>
      <c r="L857" t="s">
        <v>273</v>
      </c>
      <c r="M857" s="33">
        <v>116</v>
      </c>
    </row>
    <row r="858">
      <c r="A858" s="30">
        <v>45982</v>
      </c>
      <c r="B858" s="25">
        <v>45962</v>
      </c>
      <c r="C858" t="s">
        <v>22</v>
      </c>
      <c r="D858" t="s">
        <v>65</v>
      </c>
      <c r="E858"/>
      <c r="F858" t="s">
        <v>406</v>
      </c>
      <c r="G858" t="s">
        <v>60</v>
      </c>
      <c r="H858" s="31">
        <v>2</v>
      </c>
      <c r="I858" s="32">
        <v>31.35</v>
      </c>
      <c r="J858" s="32">
        <v>12.4</v>
      </c>
      <c r="K858" s="33">
        <v>1</v>
      </c>
      <c r="L858" t="s">
        <v>273</v>
      </c>
      <c r="M858" s="33">
        <v>268</v>
      </c>
    </row>
    <row r="859">
      <c r="A859" s="30">
        <v>45982</v>
      </c>
      <c r="B859" s="25">
        <v>45962</v>
      </c>
      <c r="C859" t="s">
        <v>22</v>
      </c>
      <c r="D859" t="s">
        <v>65</v>
      </c>
      <c r="E859"/>
      <c r="F859" t="s">
        <v>406</v>
      </c>
      <c r="G859" t="s">
        <v>64</v>
      </c>
      <c r="H859" s="31">
        <v>12</v>
      </c>
      <c r="I859" s="32">
        <v>36</v>
      </c>
      <c r="J859" s="32">
        <v>5.4</v>
      </c>
      <c r="K859" s="33">
        <v>0</v>
      </c>
      <c r="L859" t="s">
        <v>273</v>
      </c>
      <c r="M859" s="33">
        <v>269</v>
      </c>
    </row>
    <row r="860">
      <c r="A860" s="30">
        <v>45982</v>
      </c>
      <c r="B860" s="25">
        <v>45962</v>
      </c>
      <c r="C860" t="s">
        <v>22</v>
      </c>
      <c r="D860" t="s">
        <v>65</v>
      </c>
      <c r="E860"/>
      <c r="F860" t="s">
        <v>406</v>
      </c>
      <c r="G860" t="s">
        <v>68</v>
      </c>
      <c r="H860" s="31">
        <v>28</v>
      </c>
      <c r="I860" s="32">
        <v>133</v>
      </c>
      <c r="J860" s="32">
        <v>26.6</v>
      </c>
      <c r="K860" s="33">
        <v>0</v>
      </c>
      <c r="L860" t="s">
        <v>273</v>
      </c>
      <c r="M860" s="33">
        <v>270</v>
      </c>
    </row>
    <row r="861">
      <c r="A861" s="30">
        <v>45982</v>
      </c>
      <c r="B861" s="25">
        <v>45962</v>
      </c>
      <c r="C861" t="s">
        <v>22</v>
      </c>
      <c r="D861" t="s">
        <v>65</v>
      </c>
      <c r="E861"/>
      <c r="F861" t="s">
        <v>406</v>
      </c>
      <c r="G861" t="s">
        <v>62</v>
      </c>
      <c r="H861" s="31">
        <v>4</v>
      </c>
      <c r="I861" s="32">
        <v>22</v>
      </c>
      <c r="J861" s="32">
        <v>7.6</v>
      </c>
      <c r="K861" s="33">
        <v>0</v>
      </c>
      <c r="L861" t="s">
        <v>273</v>
      </c>
      <c r="M861" s="33">
        <v>271</v>
      </c>
    </row>
    <row r="862">
      <c r="A862" s="30">
        <v>45982</v>
      </c>
      <c r="B862" s="25">
        <v>45962</v>
      </c>
      <c r="C862" t="s">
        <v>22</v>
      </c>
      <c r="D862" t="s">
        <v>65</v>
      </c>
      <c r="E862"/>
      <c r="F862" t="s">
        <v>406</v>
      </c>
      <c r="G862" t="s">
        <v>63</v>
      </c>
      <c r="H862" s="31">
        <v>17</v>
      </c>
      <c r="I862" s="32">
        <v>72.25</v>
      </c>
      <c r="J862" s="32">
        <v>14.45</v>
      </c>
      <c r="K862" s="33">
        <v>0</v>
      </c>
      <c r="L862" t="s">
        <v>273</v>
      </c>
      <c r="M862" s="33">
        <v>272</v>
      </c>
    </row>
    <row r="863">
      <c r="A863" s="30">
        <v>45982</v>
      </c>
      <c r="B863" s="25">
        <v>45962</v>
      </c>
      <c r="C863" t="s">
        <v>22</v>
      </c>
      <c r="D863" t="s">
        <v>65</v>
      </c>
      <c r="E863"/>
      <c r="F863" t="s">
        <v>406</v>
      </c>
      <c r="G863" t="s">
        <v>67</v>
      </c>
      <c r="H863" s="31">
        <v>3</v>
      </c>
      <c r="I863" s="32">
        <v>40.74</v>
      </c>
      <c r="J863" s="32">
        <v>16.2</v>
      </c>
      <c r="K863" s="33">
        <v>0</v>
      </c>
      <c r="L863" t="s">
        <v>273</v>
      </c>
      <c r="M863" s="33">
        <v>273</v>
      </c>
    </row>
    <row r="864">
      <c r="A864" s="30">
        <v>45982</v>
      </c>
      <c r="B864" s="25">
        <v>45962</v>
      </c>
      <c r="C864" t="s">
        <v>21</v>
      </c>
      <c r="D864" t="s">
        <v>21</v>
      </c>
      <c r="E864"/>
      <c r="F864" t="s">
        <v>407</v>
      </c>
      <c r="G864" t="s">
        <v>62</v>
      </c>
      <c r="H864" s="31">
        <v>2</v>
      </c>
      <c r="I864" s="32">
        <v>11</v>
      </c>
      <c r="J864" s="32">
        <v>3.8</v>
      </c>
      <c r="K864" s="33">
        <v>1</v>
      </c>
      <c r="L864" t="s">
        <v>276</v>
      </c>
      <c r="M864" s="33">
        <v>162</v>
      </c>
    </row>
    <row r="865">
      <c r="A865" s="30">
        <v>45982</v>
      </c>
      <c r="B865" s="25">
        <v>45962</v>
      </c>
      <c r="C865" t="s">
        <v>21</v>
      </c>
      <c r="D865" t="s">
        <v>21</v>
      </c>
      <c r="E865"/>
      <c r="F865" t="s">
        <v>407</v>
      </c>
      <c r="G865" t="s">
        <v>62</v>
      </c>
      <c r="H865" s="31">
        <v>1</v>
      </c>
      <c r="I865" s="32">
        <v>5.5</v>
      </c>
      <c r="J865" s="32">
        <v>1.9</v>
      </c>
      <c r="K865" s="33">
        <v>0</v>
      </c>
      <c r="L865" t="s">
        <v>276</v>
      </c>
      <c r="M865" s="33">
        <v>163</v>
      </c>
    </row>
    <row r="866">
      <c r="A866" s="30">
        <v>45982</v>
      </c>
      <c r="B866" s="25">
        <v>45962</v>
      </c>
      <c r="C866" t="s">
        <v>21</v>
      </c>
      <c r="D866" t="s">
        <v>21</v>
      </c>
      <c r="E866"/>
      <c r="F866" t="s">
        <v>408</v>
      </c>
      <c r="G866" t="s">
        <v>67</v>
      </c>
      <c r="H866" s="31">
        <v>2</v>
      </c>
      <c r="I866" s="32">
        <v>28</v>
      </c>
      <c r="J866" s="32">
        <v>10.8</v>
      </c>
      <c r="K866" s="33">
        <v>1</v>
      </c>
      <c r="L866" t="s">
        <v>276</v>
      </c>
      <c r="M866" s="33">
        <v>164</v>
      </c>
    </row>
    <row r="867">
      <c r="A867" s="30">
        <v>45982</v>
      </c>
      <c r="B867" s="25">
        <v>45962</v>
      </c>
      <c r="C867" t="s">
        <v>21</v>
      </c>
      <c r="D867" t="s">
        <v>21</v>
      </c>
      <c r="E867"/>
      <c r="F867" t="s">
        <v>408</v>
      </c>
      <c r="G867" t="s">
        <v>111</v>
      </c>
      <c r="H867" s="31">
        <v>3</v>
      </c>
      <c r="I867" s="32">
        <v>52.5</v>
      </c>
      <c r="J867" s="32">
        <v>21.3</v>
      </c>
      <c r="K867" s="33">
        <v>0</v>
      </c>
      <c r="L867" t="s">
        <v>276</v>
      </c>
      <c r="M867" s="33">
        <v>165</v>
      </c>
    </row>
    <row r="868">
      <c r="A868" s="30">
        <v>45982</v>
      </c>
      <c r="B868" s="25">
        <v>45962</v>
      </c>
      <c r="C868" t="s">
        <v>21</v>
      </c>
      <c r="D868" t="s">
        <v>21</v>
      </c>
      <c r="E868"/>
      <c r="F868" t="s">
        <v>409</v>
      </c>
      <c r="G868" t="s">
        <v>67</v>
      </c>
      <c r="H868" s="31">
        <v>2</v>
      </c>
      <c r="I868" s="32">
        <v>25.2</v>
      </c>
      <c r="J868" s="32">
        <v>10.8</v>
      </c>
      <c r="K868" s="33">
        <v>1</v>
      </c>
      <c r="L868" t="s">
        <v>276</v>
      </c>
      <c r="M868" s="33">
        <v>166</v>
      </c>
    </row>
    <row r="869">
      <c r="A869" s="30">
        <v>45983</v>
      </c>
      <c r="B869" s="25">
        <v>45962</v>
      </c>
      <c r="C869" t="s">
        <v>22</v>
      </c>
      <c r="D869" t="s">
        <v>58</v>
      </c>
      <c r="E869"/>
      <c r="F869" t="s">
        <v>410</v>
      </c>
      <c r="G869" t="s">
        <v>68</v>
      </c>
      <c r="H869" s="31">
        <v>38</v>
      </c>
      <c r="I869" s="32">
        <v>175.09</v>
      </c>
      <c r="J869" s="32">
        <v>36.1</v>
      </c>
      <c r="K869" s="33">
        <v>1</v>
      </c>
      <c r="L869" t="s">
        <v>273</v>
      </c>
      <c r="M869" s="33">
        <v>117</v>
      </c>
    </row>
    <row r="870">
      <c r="A870" s="30">
        <v>45983</v>
      </c>
      <c r="B870" s="25">
        <v>45962</v>
      </c>
      <c r="C870" t="s">
        <v>22</v>
      </c>
      <c r="D870" t="s">
        <v>58</v>
      </c>
      <c r="E870"/>
      <c r="F870" t="s">
        <v>410</v>
      </c>
      <c r="G870" t="s">
        <v>63</v>
      </c>
      <c r="H870" s="31">
        <v>54</v>
      </c>
      <c r="I870" s="32">
        <v>222.62</v>
      </c>
      <c r="J870" s="32">
        <v>45.9</v>
      </c>
      <c r="K870" s="33">
        <v>0</v>
      </c>
      <c r="L870" t="s">
        <v>273</v>
      </c>
      <c r="M870" s="33">
        <v>118</v>
      </c>
    </row>
    <row r="871">
      <c r="A871" s="30">
        <v>45983</v>
      </c>
      <c r="B871" s="25">
        <v>45962</v>
      </c>
      <c r="C871" t="s">
        <v>22</v>
      </c>
      <c r="D871" t="s">
        <v>58</v>
      </c>
      <c r="E871"/>
      <c r="F871" t="s">
        <v>410</v>
      </c>
      <c r="G871" t="s">
        <v>64</v>
      </c>
      <c r="H871" s="31">
        <v>32</v>
      </c>
      <c r="I871" s="32">
        <v>91.2</v>
      </c>
      <c r="J871" s="32">
        <v>14.4</v>
      </c>
      <c r="K871" s="33">
        <v>0</v>
      </c>
      <c r="L871" t="s">
        <v>273</v>
      </c>
      <c r="M871" s="33">
        <v>119</v>
      </c>
    </row>
    <row r="872">
      <c r="A872" s="30">
        <v>45983</v>
      </c>
      <c r="B872" s="25">
        <v>45962</v>
      </c>
      <c r="C872" t="s">
        <v>22</v>
      </c>
      <c r="D872" t="s">
        <v>58</v>
      </c>
      <c r="E872"/>
      <c r="F872" t="s">
        <v>410</v>
      </c>
      <c r="G872" t="s">
        <v>62</v>
      </c>
      <c r="H872" s="31">
        <v>4</v>
      </c>
      <c r="I872" s="32">
        <v>21.34</v>
      </c>
      <c r="J872" s="32">
        <v>7.6</v>
      </c>
      <c r="K872" s="33">
        <v>0</v>
      </c>
      <c r="L872" t="s">
        <v>273</v>
      </c>
      <c r="M872" s="33">
        <v>120</v>
      </c>
    </row>
    <row r="873">
      <c r="A873" s="30">
        <v>45983</v>
      </c>
      <c r="B873" s="25">
        <v>45962</v>
      </c>
      <c r="C873" t="s">
        <v>22</v>
      </c>
      <c r="D873" t="s">
        <v>58</v>
      </c>
      <c r="E873"/>
      <c r="F873" t="s">
        <v>410</v>
      </c>
      <c r="G873" t="s">
        <v>67</v>
      </c>
      <c r="H873" s="31">
        <v>5</v>
      </c>
      <c r="I873" s="32">
        <v>70</v>
      </c>
      <c r="J873" s="32">
        <v>27</v>
      </c>
      <c r="K873" s="33">
        <v>0</v>
      </c>
      <c r="L873" t="s">
        <v>273</v>
      </c>
      <c r="M873" s="33">
        <v>121</v>
      </c>
    </row>
    <row r="874">
      <c r="A874" s="30">
        <v>45983</v>
      </c>
      <c r="B874" s="25">
        <v>45962</v>
      </c>
      <c r="C874" t="s">
        <v>22</v>
      </c>
      <c r="D874" t="s">
        <v>58</v>
      </c>
      <c r="E874"/>
      <c r="F874" t="s">
        <v>410</v>
      </c>
      <c r="G874" t="s">
        <v>60</v>
      </c>
      <c r="H874" s="31">
        <v>9</v>
      </c>
      <c r="I874" s="32">
        <v>148.5</v>
      </c>
      <c r="J874" s="32">
        <v>55.8</v>
      </c>
      <c r="K874" s="33">
        <v>0</v>
      </c>
      <c r="L874" t="s">
        <v>273</v>
      </c>
      <c r="M874" s="33">
        <v>122</v>
      </c>
    </row>
    <row r="875">
      <c r="A875" s="30">
        <v>45983</v>
      </c>
      <c r="B875" s="25">
        <v>45962</v>
      </c>
      <c r="C875" t="s">
        <v>22</v>
      </c>
      <c r="D875" t="s">
        <v>65</v>
      </c>
      <c r="E875"/>
      <c r="F875" t="s">
        <v>411</v>
      </c>
      <c r="G875" t="s">
        <v>64</v>
      </c>
      <c r="H875" s="31">
        <v>37</v>
      </c>
      <c r="I875" s="32">
        <v>107.67</v>
      </c>
      <c r="J875" s="32">
        <v>16.65</v>
      </c>
      <c r="K875" s="33">
        <v>1</v>
      </c>
      <c r="L875" t="s">
        <v>273</v>
      </c>
      <c r="M875" s="33">
        <v>274</v>
      </c>
    </row>
    <row r="876">
      <c r="A876" s="30">
        <v>45983</v>
      </c>
      <c r="B876" s="25">
        <v>45962</v>
      </c>
      <c r="C876" t="s">
        <v>22</v>
      </c>
      <c r="D876" t="s">
        <v>65</v>
      </c>
      <c r="E876"/>
      <c r="F876" t="s">
        <v>411</v>
      </c>
      <c r="G876" t="s">
        <v>63</v>
      </c>
      <c r="H876" s="31">
        <v>44</v>
      </c>
      <c r="I876" s="32">
        <v>177.65</v>
      </c>
      <c r="J876" s="32">
        <v>37.4</v>
      </c>
      <c r="K876" s="33">
        <v>0</v>
      </c>
      <c r="L876" t="s">
        <v>273</v>
      </c>
      <c r="M876" s="33">
        <v>275</v>
      </c>
    </row>
    <row r="877">
      <c r="A877" s="30">
        <v>45983</v>
      </c>
      <c r="B877" s="25">
        <v>45962</v>
      </c>
      <c r="C877" t="s">
        <v>22</v>
      </c>
      <c r="D877" t="s">
        <v>65</v>
      </c>
      <c r="E877"/>
      <c r="F877" t="s">
        <v>411</v>
      </c>
      <c r="G877" t="s">
        <v>68</v>
      </c>
      <c r="H877" s="31">
        <v>37</v>
      </c>
      <c r="I877" s="32">
        <v>166.96</v>
      </c>
      <c r="J877" s="32">
        <v>35.15</v>
      </c>
      <c r="K877" s="33">
        <v>0</v>
      </c>
      <c r="L877" t="s">
        <v>273</v>
      </c>
      <c r="M877" s="33">
        <v>276</v>
      </c>
    </row>
    <row r="878">
      <c r="A878" s="30">
        <v>45983</v>
      </c>
      <c r="B878" s="25">
        <v>45962</v>
      </c>
      <c r="C878" t="s">
        <v>22</v>
      </c>
      <c r="D878" t="s">
        <v>65</v>
      </c>
      <c r="E878"/>
      <c r="F878" t="s">
        <v>411</v>
      </c>
      <c r="G878" t="s">
        <v>60</v>
      </c>
      <c r="H878" s="31">
        <v>5</v>
      </c>
      <c r="I878" s="32">
        <v>82.5</v>
      </c>
      <c r="J878" s="32">
        <v>31</v>
      </c>
      <c r="K878" s="33">
        <v>0</v>
      </c>
      <c r="L878" t="s">
        <v>273</v>
      </c>
      <c r="M878" s="33">
        <v>277</v>
      </c>
    </row>
    <row r="879">
      <c r="A879" s="30">
        <v>45983</v>
      </c>
      <c r="B879" s="25">
        <v>45962</v>
      </c>
      <c r="C879" t="s">
        <v>21</v>
      </c>
      <c r="D879" t="s">
        <v>21</v>
      </c>
      <c r="E879"/>
      <c r="F879" t="s">
        <v>412</v>
      </c>
      <c r="G879" t="s">
        <v>77</v>
      </c>
      <c r="H879" s="31">
        <v>1</v>
      </c>
      <c r="I879" s="32">
        <v>7.65</v>
      </c>
      <c r="J879" s="32">
        <v>5.5</v>
      </c>
      <c r="K879" s="33">
        <v>1</v>
      </c>
      <c r="L879" t="s">
        <v>276</v>
      </c>
      <c r="M879" s="33">
        <v>167</v>
      </c>
    </row>
    <row r="880">
      <c r="A880" s="30">
        <v>45983</v>
      </c>
      <c r="B880" s="25">
        <v>45962</v>
      </c>
      <c r="C880" t="s">
        <v>21</v>
      </c>
      <c r="D880" t="s">
        <v>21</v>
      </c>
      <c r="E880"/>
      <c r="F880" t="s">
        <v>412</v>
      </c>
      <c r="G880" t="s">
        <v>70</v>
      </c>
      <c r="H880" s="31">
        <v>3</v>
      </c>
      <c r="I880" s="32">
        <v>49.5</v>
      </c>
      <c r="J880" s="32">
        <v>18.9</v>
      </c>
      <c r="K880" s="33">
        <v>0</v>
      </c>
      <c r="L880" t="s">
        <v>276</v>
      </c>
      <c r="M880" s="33">
        <v>168</v>
      </c>
    </row>
    <row r="881">
      <c r="A881" s="30">
        <v>45983</v>
      </c>
      <c r="B881" s="25">
        <v>45962</v>
      </c>
      <c r="C881" t="s">
        <v>21</v>
      </c>
      <c r="D881" t="s">
        <v>21</v>
      </c>
      <c r="E881"/>
      <c r="F881" t="s">
        <v>413</v>
      </c>
      <c r="G881" t="s">
        <v>67</v>
      </c>
      <c r="H881" s="31">
        <v>1</v>
      </c>
      <c r="I881" s="32">
        <v>14</v>
      </c>
      <c r="J881" s="32">
        <v>5.4</v>
      </c>
      <c r="K881" s="33">
        <v>1</v>
      </c>
      <c r="L881" t="s">
        <v>276</v>
      </c>
      <c r="M881" s="33">
        <v>169</v>
      </c>
    </row>
    <row r="882">
      <c r="A882" s="30">
        <v>45983</v>
      </c>
      <c r="B882" s="25">
        <v>45962</v>
      </c>
      <c r="C882" t="s">
        <v>21</v>
      </c>
      <c r="D882" t="s">
        <v>21</v>
      </c>
      <c r="E882"/>
      <c r="F882" t="s">
        <v>414</v>
      </c>
      <c r="G882" t="s">
        <v>60</v>
      </c>
      <c r="H882" s="31">
        <v>3</v>
      </c>
      <c r="I882" s="32">
        <v>49.5</v>
      </c>
      <c r="J882" s="32">
        <v>18.6</v>
      </c>
      <c r="K882" s="33">
        <v>1</v>
      </c>
      <c r="L882" t="s">
        <v>276</v>
      </c>
      <c r="M882" s="33">
        <v>170</v>
      </c>
    </row>
    <row r="883">
      <c r="A883" s="30">
        <v>45983</v>
      </c>
      <c r="B883" s="25">
        <v>45962</v>
      </c>
      <c r="C883" t="s">
        <v>21</v>
      </c>
      <c r="D883" t="s">
        <v>21</v>
      </c>
      <c r="E883"/>
      <c r="F883" t="s">
        <v>414</v>
      </c>
      <c r="G883" t="s">
        <v>67</v>
      </c>
      <c r="H883" s="31">
        <v>1</v>
      </c>
      <c r="I883" s="32">
        <v>14</v>
      </c>
      <c r="J883" s="32">
        <v>5.4</v>
      </c>
      <c r="K883" s="33">
        <v>0</v>
      </c>
      <c r="L883" t="s">
        <v>276</v>
      </c>
      <c r="M883" s="33">
        <v>171</v>
      </c>
    </row>
    <row r="884">
      <c r="A884" s="30">
        <v>45983</v>
      </c>
      <c r="B884" s="25">
        <v>45962</v>
      </c>
      <c r="C884" t="s">
        <v>21</v>
      </c>
      <c r="D884" t="s">
        <v>21</v>
      </c>
      <c r="E884"/>
      <c r="F884" t="s">
        <v>415</v>
      </c>
      <c r="G884" t="s">
        <v>111</v>
      </c>
      <c r="H884" s="31">
        <v>3</v>
      </c>
      <c r="I884" s="32">
        <v>52.5</v>
      </c>
      <c r="J884" s="32">
        <v>21.3</v>
      </c>
      <c r="K884" s="33">
        <v>1</v>
      </c>
      <c r="L884" t="s">
        <v>276</v>
      </c>
      <c r="M884" s="33">
        <v>174</v>
      </c>
    </row>
    <row r="885">
      <c r="A885" s="30">
        <v>45983</v>
      </c>
      <c r="B885" s="25">
        <v>45962</v>
      </c>
      <c r="C885" t="s">
        <v>21</v>
      </c>
      <c r="D885" t="s">
        <v>21</v>
      </c>
      <c r="E885"/>
      <c r="F885" t="s">
        <v>415</v>
      </c>
      <c r="G885" t="s">
        <v>70</v>
      </c>
      <c r="H885" s="31">
        <v>1</v>
      </c>
      <c r="I885" s="32">
        <v>16.5</v>
      </c>
      <c r="J885" s="32">
        <v>6.3</v>
      </c>
      <c r="K885" s="33">
        <v>0</v>
      </c>
      <c r="L885" t="s">
        <v>276</v>
      </c>
      <c r="M885" s="33">
        <v>175</v>
      </c>
    </row>
    <row r="886">
      <c r="A886" s="30">
        <v>45983</v>
      </c>
      <c r="B886" s="25">
        <v>45962</v>
      </c>
      <c r="C886" t="s">
        <v>21</v>
      </c>
      <c r="D886" t="s">
        <v>21</v>
      </c>
      <c r="E886"/>
      <c r="F886" t="s">
        <v>416</v>
      </c>
      <c r="G886" t="s">
        <v>62</v>
      </c>
      <c r="H886" s="31">
        <v>2</v>
      </c>
      <c r="I886" s="32">
        <v>11</v>
      </c>
      <c r="J886" s="32">
        <v>3.8</v>
      </c>
      <c r="K886" s="33">
        <v>1</v>
      </c>
      <c r="L886" t="s">
        <v>276</v>
      </c>
      <c r="M886" s="33">
        <v>176</v>
      </c>
    </row>
    <row r="887">
      <c r="A887" s="30">
        <v>45983</v>
      </c>
      <c r="B887" s="25">
        <v>45962</v>
      </c>
      <c r="C887" t="s">
        <v>21</v>
      </c>
      <c r="D887" t="s">
        <v>21</v>
      </c>
      <c r="E887"/>
      <c r="F887" t="s">
        <v>416</v>
      </c>
      <c r="G887" t="s">
        <v>67</v>
      </c>
      <c r="H887" s="31">
        <v>1</v>
      </c>
      <c r="I887" s="32">
        <v>14</v>
      </c>
      <c r="J887" s="32">
        <v>5.4</v>
      </c>
      <c r="K887" s="33">
        <v>0</v>
      </c>
      <c r="L887" t="s">
        <v>276</v>
      </c>
      <c r="M887" s="33">
        <v>177</v>
      </c>
    </row>
    <row r="888">
      <c r="A888" s="30">
        <v>45983</v>
      </c>
      <c r="B888" s="25">
        <v>45962</v>
      </c>
      <c r="C888" t="s">
        <v>21</v>
      </c>
      <c r="D888" t="s">
        <v>21</v>
      </c>
      <c r="E888"/>
      <c r="F888" t="s">
        <v>417</v>
      </c>
      <c r="G888" t="s">
        <v>60</v>
      </c>
      <c r="H888" s="31">
        <v>3</v>
      </c>
      <c r="I888" s="32">
        <v>49.5</v>
      </c>
      <c r="J888" s="32">
        <v>18.6</v>
      </c>
      <c r="K888" s="33">
        <v>1</v>
      </c>
      <c r="L888" t="s">
        <v>276</v>
      </c>
      <c r="M888" s="33">
        <v>178</v>
      </c>
    </row>
    <row r="889">
      <c r="A889" s="30">
        <v>45983</v>
      </c>
      <c r="B889" s="25">
        <v>45962</v>
      </c>
      <c r="C889" t="s">
        <v>21</v>
      </c>
      <c r="D889" t="s">
        <v>21</v>
      </c>
      <c r="E889"/>
      <c r="F889" t="s">
        <v>418</v>
      </c>
      <c r="G889" t="s">
        <v>67</v>
      </c>
      <c r="H889" s="31">
        <v>1</v>
      </c>
      <c r="I889" s="32">
        <v>14</v>
      </c>
      <c r="J889" s="32">
        <v>5.4</v>
      </c>
      <c r="K889" s="33">
        <v>1</v>
      </c>
      <c r="L889" t="s">
        <v>276</v>
      </c>
      <c r="M889" s="33">
        <v>179</v>
      </c>
    </row>
    <row r="890">
      <c r="A890" s="30">
        <v>45983</v>
      </c>
      <c r="B890" s="25">
        <v>45962</v>
      </c>
      <c r="C890" t="s">
        <v>21</v>
      </c>
      <c r="D890" t="s">
        <v>21</v>
      </c>
      <c r="E890"/>
      <c r="F890" t="s">
        <v>419</v>
      </c>
      <c r="G890" t="s">
        <v>67</v>
      </c>
      <c r="H890" s="31">
        <v>3</v>
      </c>
      <c r="I890" s="32">
        <v>42</v>
      </c>
      <c r="J890" s="32">
        <v>16.2</v>
      </c>
      <c r="K890" s="33">
        <v>1</v>
      </c>
      <c r="L890" t="s">
        <v>276</v>
      </c>
      <c r="M890" s="33">
        <v>180</v>
      </c>
    </row>
    <row r="891">
      <c r="A891" s="30">
        <v>45984</v>
      </c>
      <c r="B891" s="25">
        <v>45962</v>
      </c>
      <c r="C891" t="s">
        <v>22</v>
      </c>
      <c r="D891" t="s">
        <v>58</v>
      </c>
      <c r="E891"/>
      <c r="F891" t="s">
        <v>420</v>
      </c>
      <c r="G891" t="s">
        <v>62</v>
      </c>
      <c r="H891" s="31">
        <v>8</v>
      </c>
      <c r="I891" s="32">
        <v>44</v>
      </c>
      <c r="J891" s="32">
        <v>15.2</v>
      </c>
      <c r="K891" s="33">
        <v>1</v>
      </c>
      <c r="L891" t="s">
        <v>273</v>
      </c>
      <c r="M891" s="33">
        <v>123</v>
      </c>
    </row>
    <row r="892">
      <c r="A892" s="30">
        <v>45984</v>
      </c>
      <c r="B892" s="25">
        <v>45962</v>
      </c>
      <c r="C892" t="s">
        <v>22</v>
      </c>
      <c r="D892" t="s">
        <v>58</v>
      </c>
      <c r="E892"/>
      <c r="F892" t="s">
        <v>420</v>
      </c>
      <c r="G892" t="s">
        <v>64</v>
      </c>
      <c r="H892" s="31">
        <v>38</v>
      </c>
      <c r="I892" s="32">
        <v>114</v>
      </c>
      <c r="J892" s="32">
        <v>17.1</v>
      </c>
      <c r="K892" s="33">
        <v>0</v>
      </c>
      <c r="L892" t="s">
        <v>273</v>
      </c>
      <c r="M892" s="33">
        <v>124</v>
      </c>
    </row>
    <row r="893">
      <c r="A893" s="30">
        <v>45984</v>
      </c>
      <c r="B893" s="25">
        <v>45962</v>
      </c>
      <c r="C893" t="s">
        <v>22</v>
      </c>
      <c r="D893" t="s">
        <v>58</v>
      </c>
      <c r="E893"/>
      <c r="F893" t="s">
        <v>420</v>
      </c>
      <c r="G893" t="s">
        <v>68</v>
      </c>
      <c r="H893" s="31">
        <v>20</v>
      </c>
      <c r="I893" s="32">
        <v>92.15</v>
      </c>
      <c r="J893" s="32">
        <v>19</v>
      </c>
      <c r="K893" s="33">
        <v>0</v>
      </c>
      <c r="L893" t="s">
        <v>273</v>
      </c>
      <c r="M893" s="33">
        <v>125</v>
      </c>
    </row>
    <row r="894">
      <c r="A894" s="30">
        <v>45984</v>
      </c>
      <c r="B894" s="25">
        <v>45962</v>
      </c>
      <c r="C894" t="s">
        <v>22</v>
      </c>
      <c r="D894" t="s">
        <v>58</v>
      </c>
      <c r="E894"/>
      <c r="F894" t="s">
        <v>420</v>
      </c>
      <c r="G894" t="s">
        <v>67</v>
      </c>
      <c r="H894" s="31">
        <v>8</v>
      </c>
      <c r="I894" s="32">
        <v>112</v>
      </c>
      <c r="J894" s="32">
        <v>43.2</v>
      </c>
      <c r="K894" s="33">
        <v>0</v>
      </c>
      <c r="L894" t="s">
        <v>273</v>
      </c>
      <c r="M894" s="33">
        <v>126</v>
      </c>
    </row>
    <row r="895">
      <c r="A895" s="30">
        <v>45984</v>
      </c>
      <c r="B895" s="25">
        <v>45962</v>
      </c>
      <c r="C895" t="s">
        <v>22</v>
      </c>
      <c r="D895" t="s">
        <v>58</v>
      </c>
      <c r="E895"/>
      <c r="F895" t="s">
        <v>420</v>
      </c>
      <c r="G895" t="s">
        <v>63</v>
      </c>
      <c r="H895" s="31">
        <v>32</v>
      </c>
      <c r="I895" s="32">
        <v>131.92</v>
      </c>
      <c r="J895" s="32">
        <v>27.2</v>
      </c>
      <c r="K895" s="33">
        <v>0</v>
      </c>
      <c r="L895" t="s">
        <v>273</v>
      </c>
      <c r="M895" s="33">
        <v>127</v>
      </c>
    </row>
    <row r="896">
      <c r="A896" s="30">
        <v>45984</v>
      </c>
      <c r="B896" s="25">
        <v>45962</v>
      </c>
      <c r="C896" t="s">
        <v>22</v>
      </c>
      <c r="D896" t="s">
        <v>58</v>
      </c>
      <c r="E896"/>
      <c r="F896" t="s">
        <v>420</v>
      </c>
      <c r="G896" t="s">
        <v>60</v>
      </c>
      <c r="H896" s="31">
        <v>6</v>
      </c>
      <c r="I896" s="32">
        <v>99</v>
      </c>
      <c r="J896" s="32">
        <v>37.2</v>
      </c>
      <c r="K896" s="33">
        <v>0</v>
      </c>
      <c r="L896" t="s">
        <v>273</v>
      </c>
      <c r="M896" s="33">
        <v>128</v>
      </c>
    </row>
    <row r="897">
      <c r="A897" s="30">
        <v>45984</v>
      </c>
      <c r="B897" s="25">
        <v>45962</v>
      </c>
      <c r="C897" t="s">
        <v>22</v>
      </c>
      <c r="D897" t="s">
        <v>65</v>
      </c>
      <c r="E897"/>
      <c r="F897" t="s">
        <v>421</v>
      </c>
      <c r="G897" t="s">
        <v>60</v>
      </c>
      <c r="H897" s="31">
        <v>6</v>
      </c>
      <c r="I897" s="32">
        <v>99</v>
      </c>
      <c r="J897" s="32">
        <v>37.2</v>
      </c>
      <c r="K897" s="33">
        <v>1</v>
      </c>
      <c r="L897" t="s">
        <v>273</v>
      </c>
      <c r="M897" s="33">
        <v>278</v>
      </c>
    </row>
    <row r="898">
      <c r="A898" s="30">
        <v>45984</v>
      </c>
      <c r="B898" s="25">
        <v>45962</v>
      </c>
      <c r="C898" t="s">
        <v>22</v>
      </c>
      <c r="D898" t="s">
        <v>65</v>
      </c>
      <c r="E898"/>
      <c r="F898" t="s">
        <v>421</v>
      </c>
      <c r="G898" t="s">
        <v>64</v>
      </c>
      <c r="H898" s="31">
        <v>38</v>
      </c>
      <c r="I898" s="32">
        <v>108.3</v>
      </c>
      <c r="J898" s="32">
        <v>17.1</v>
      </c>
      <c r="K898" s="33">
        <v>0</v>
      </c>
      <c r="L898" t="s">
        <v>273</v>
      </c>
      <c r="M898" s="33">
        <v>279</v>
      </c>
    </row>
    <row r="899">
      <c r="A899" s="30">
        <v>45984</v>
      </c>
      <c r="B899" s="25">
        <v>45962</v>
      </c>
      <c r="C899" t="s">
        <v>22</v>
      </c>
      <c r="D899" t="s">
        <v>65</v>
      </c>
      <c r="E899"/>
      <c r="F899" t="s">
        <v>421</v>
      </c>
      <c r="G899" t="s">
        <v>68</v>
      </c>
      <c r="H899" s="31">
        <v>44</v>
      </c>
      <c r="I899" s="32">
        <v>202.73</v>
      </c>
      <c r="J899" s="32">
        <v>41.8</v>
      </c>
      <c r="K899" s="33">
        <v>0</v>
      </c>
      <c r="L899" t="s">
        <v>273</v>
      </c>
      <c r="M899" s="33">
        <v>280</v>
      </c>
    </row>
    <row r="900">
      <c r="A900" s="30">
        <v>45984</v>
      </c>
      <c r="B900" s="25">
        <v>45962</v>
      </c>
      <c r="C900" t="s">
        <v>22</v>
      </c>
      <c r="D900" t="s">
        <v>65</v>
      </c>
      <c r="E900"/>
      <c r="F900" t="s">
        <v>421</v>
      </c>
      <c r="G900" t="s">
        <v>67</v>
      </c>
      <c r="H900" s="31">
        <v>5</v>
      </c>
      <c r="I900" s="32">
        <v>66.5</v>
      </c>
      <c r="J900" s="32">
        <v>27</v>
      </c>
      <c r="K900" s="33">
        <v>0</v>
      </c>
      <c r="L900" t="s">
        <v>273</v>
      </c>
      <c r="M900" s="33">
        <v>281</v>
      </c>
    </row>
    <row r="901">
      <c r="A901" s="30">
        <v>45984</v>
      </c>
      <c r="B901" s="25">
        <v>45962</v>
      </c>
      <c r="C901" t="s">
        <v>21</v>
      </c>
      <c r="D901" t="s">
        <v>21</v>
      </c>
      <c r="E901"/>
      <c r="F901" t="s">
        <v>422</v>
      </c>
      <c r="G901" t="s">
        <v>111</v>
      </c>
      <c r="H901" s="31">
        <v>2</v>
      </c>
      <c r="I901" s="32">
        <v>31.5</v>
      </c>
      <c r="J901" s="32">
        <v>14.2</v>
      </c>
      <c r="K901" s="33">
        <v>1</v>
      </c>
      <c r="L901" t="s">
        <v>276</v>
      </c>
      <c r="M901" s="33">
        <v>181</v>
      </c>
    </row>
    <row r="902">
      <c r="A902" s="30">
        <v>45984</v>
      </c>
      <c r="B902" s="25">
        <v>45962</v>
      </c>
      <c r="C902" t="s">
        <v>21</v>
      </c>
      <c r="D902" t="s">
        <v>21</v>
      </c>
      <c r="E902"/>
      <c r="F902" t="s">
        <v>423</v>
      </c>
      <c r="G902" t="s">
        <v>70</v>
      </c>
      <c r="H902" s="31">
        <v>2</v>
      </c>
      <c r="I902" s="32">
        <v>33</v>
      </c>
      <c r="J902" s="32">
        <v>12.6</v>
      </c>
      <c r="K902" s="33">
        <v>1</v>
      </c>
      <c r="L902" t="s">
        <v>276</v>
      </c>
      <c r="M902" s="33">
        <v>182</v>
      </c>
    </row>
    <row r="903">
      <c r="A903" s="30">
        <v>45984</v>
      </c>
      <c r="B903" s="25">
        <v>45962</v>
      </c>
      <c r="C903" t="s">
        <v>21</v>
      </c>
      <c r="D903" t="s">
        <v>21</v>
      </c>
      <c r="E903"/>
      <c r="F903" t="s">
        <v>424</v>
      </c>
      <c r="G903" t="s">
        <v>67</v>
      </c>
      <c r="H903" s="31">
        <v>2</v>
      </c>
      <c r="I903" s="32">
        <v>28</v>
      </c>
      <c r="J903" s="32">
        <v>10.8</v>
      </c>
      <c r="K903" s="33">
        <v>1</v>
      </c>
      <c r="L903" t="s">
        <v>276</v>
      </c>
      <c r="M903" s="33">
        <v>183</v>
      </c>
    </row>
    <row r="904">
      <c r="A904" s="30">
        <v>45984</v>
      </c>
      <c r="B904" s="25">
        <v>45962</v>
      </c>
      <c r="C904" t="s">
        <v>21</v>
      </c>
      <c r="D904" t="s">
        <v>21</v>
      </c>
      <c r="E904"/>
      <c r="F904" t="s">
        <v>424</v>
      </c>
      <c r="G904" t="s">
        <v>111</v>
      </c>
      <c r="H904" s="31">
        <v>1</v>
      </c>
      <c r="I904" s="32">
        <v>17.5</v>
      </c>
      <c r="J904" s="32">
        <v>7.1</v>
      </c>
      <c r="K904" s="33">
        <v>0</v>
      </c>
      <c r="L904" t="s">
        <v>276</v>
      </c>
      <c r="M904" s="33">
        <v>184</v>
      </c>
    </row>
    <row r="905">
      <c r="A905" s="30">
        <v>45984</v>
      </c>
      <c r="B905" s="25">
        <v>45962</v>
      </c>
      <c r="C905" t="s">
        <v>21</v>
      </c>
      <c r="D905" t="s">
        <v>21</v>
      </c>
      <c r="E905"/>
      <c r="F905" t="s">
        <v>425</v>
      </c>
      <c r="G905" t="s">
        <v>111</v>
      </c>
      <c r="H905" s="31">
        <v>1</v>
      </c>
      <c r="I905" s="32">
        <v>17.5</v>
      </c>
      <c r="J905" s="32">
        <v>7.1</v>
      </c>
      <c r="K905" s="33">
        <v>1</v>
      </c>
      <c r="L905" t="s">
        <v>276</v>
      </c>
      <c r="M905" s="33">
        <v>185</v>
      </c>
    </row>
    <row r="906">
      <c r="A906" s="30">
        <v>45984</v>
      </c>
      <c r="B906" s="25">
        <v>45962</v>
      </c>
      <c r="C906" t="s">
        <v>21</v>
      </c>
      <c r="D906" t="s">
        <v>21</v>
      </c>
      <c r="E906"/>
      <c r="F906" t="s">
        <v>426</v>
      </c>
      <c r="G906" t="s">
        <v>62</v>
      </c>
      <c r="H906" s="31">
        <v>2</v>
      </c>
      <c r="I906" s="32">
        <v>11</v>
      </c>
      <c r="J906" s="32">
        <v>3.8</v>
      </c>
      <c r="K906" s="33">
        <v>1</v>
      </c>
      <c r="L906" t="s">
        <v>276</v>
      </c>
      <c r="M906" s="33">
        <v>186</v>
      </c>
    </row>
    <row r="907">
      <c r="A907" s="30">
        <v>45984</v>
      </c>
      <c r="B907" s="25">
        <v>45962</v>
      </c>
      <c r="C907" t="s">
        <v>21</v>
      </c>
      <c r="D907" t="s">
        <v>21</v>
      </c>
      <c r="E907"/>
      <c r="F907" t="s">
        <v>426</v>
      </c>
      <c r="G907" t="s">
        <v>60</v>
      </c>
      <c r="H907" s="31">
        <v>2</v>
      </c>
      <c r="I907" s="32">
        <v>33</v>
      </c>
      <c r="J907" s="32">
        <v>12.4</v>
      </c>
      <c r="K907" s="33">
        <v>0</v>
      </c>
      <c r="L907" t="s">
        <v>276</v>
      </c>
      <c r="M907" s="33">
        <v>187</v>
      </c>
    </row>
    <row r="908">
      <c r="A908" s="30">
        <v>45985</v>
      </c>
      <c r="B908" s="25">
        <v>45962</v>
      </c>
      <c r="C908" t="s">
        <v>22</v>
      </c>
      <c r="D908" t="s">
        <v>58</v>
      </c>
      <c r="E908"/>
      <c r="F908" t="s">
        <v>427</v>
      </c>
      <c r="G908" t="s">
        <v>68</v>
      </c>
      <c r="H908" s="31">
        <v>18</v>
      </c>
      <c r="I908" s="32">
        <v>85.5</v>
      </c>
      <c r="J908" s="32">
        <v>17.1</v>
      </c>
      <c r="K908" s="33">
        <v>1</v>
      </c>
      <c r="L908" t="s">
        <v>273</v>
      </c>
      <c r="M908" s="33">
        <v>129</v>
      </c>
    </row>
    <row r="909">
      <c r="A909" s="30">
        <v>45985</v>
      </c>
      <c r="B909" s="25">
        <v>45962</v>
      </c>
      <c r="C909" t="s">
        <v>22</v>
      </c>
      <c r="D909" t="s">
        <v>58</v>
      </c>
      <c r="E909"/>
      <c r="F909" t="s">
        <v>427</v>
      </c>
      <c r="G909" t="s">
        <v>62</v>
      </c>
      <c r="H909" s="31">
        <v>4</v>
      </c>
      <c r="I909" s="32">
        <v>21.34</v>
      </c>
      <c r="J909" s="32">
        <v>7.6</v>
      </c>
      <c r="K909" s="33">
        <v>0</v>
      </c>
      <c r="L909" t="s">
        <v>273</v>
      </c>
      <c r="M909" s="33">
        <v>130</v>
      </c>
    </row>
    <row r="910">
      <c r="A910" s="30">
        <v>45985</v>
      </c>
      <c r="B910" s="25">
        <v>45962</v>
      </c>
      <c r="C910" t="s">
        <v>22</v>
      </c>
      <c r="D910" t="s">
        <v>58</v>
      </c>
      <c r="E910"/>
      <c r="F910" t="s">
        <v>427</v>
      </c>
      <c r="G910" t="s">
        <v>63</v>
      </c>
      <c r="H910" s="31">
        <v>15</v>
      </c>
      <c r="I910" s="32">
        <v>60.56</v>
      </c>
      <c r="J910" s="32">
        <v>12.75</v>
      </c>
      <c r="K910" s="33">
        <v>0</v>
      </c>
      <c r="L910" t="s">
        <v>273</v>
      </c>
      <c r="M910" s="33">
        <v>131</v>
      </c>
    </row>
    <row r="911">
      <c r="A911" s="30">
        <v>45985</v>
      </c>
      <c r="B911" s="25">
        <v>45962</v>
      </c>
      <c r="C911" t="s">
        <v>22</v>
      </c>
      <c r="D911" t="s">
        <v>58</v>
      </c>
      <c r="E911"/>
      <c r="F911" t="s">
        <v>427</v>
      </c>
      <c r="G911" t="s">
        <v>64</v>
      </c>
      <c r="H911" s="31">
        <v>30</v>
      </c>
      <c r="I911" s="32">
        <v>90</v>
      </c>
      <c r="J911" s="32">
        <v>13.5</v>
      </c>
      <c r="K911" s="33">
        <v>0</v>
      </c>
      <c r="L911" t="s">
        <v>273</v>
      </c>
      <c r="M911" s="33">
        <v>132</v>
      </c>
    </row>
    <row r="912">
      <c r="A912" s="30">
        <v>45985</v>
      </c>
      <c r="B912" s="25">
        <v>45962</v>
      </c>
      <c r="C912" t="s">
        <v>22</v>
      </c>
      <c r="D912" t="s">
        <v>58</v>
      </c>
      <c r="E912"/>
      <c r="F912" t="s">
        <v>427</v>
      </c>
      <c r="G912" t="s">
        <v>67</v>
      </c>
      <c r="H912" s="31">
        <v>3</v>
      </c>
      <c r="I912" s="32">
        <v>42</v>
      </c>
      <c r="J912" s="32">
        <v>16.2</v>
      </c>
      <c r="K912" s="33">
        <v>0</v>
      </c>
      <c r="L912" t="s">
        <v>273</v>
      </c>
      <c r="M912" s="33">
        <v>133</v>
      </c>
    </row>
    <row r="913">
      <c r="A913" s="30">
        <v>45985</v>
      </c>
      <c r="B913" s="25">
        <v>45962</v>
      </c>
      <c r="C913" t="s">
        <v>22</v>
      </c>
      <c r="D913" t="s">
        <v>58</v>
      </c>
      <c r="E913"/>
      <c r="F913" t="s">
        <v>427</v>
      </c>
      <c r="G913" t="s">
        <v>60</v>
      </c>
      <c r="H913" s="31">
        <v>4</v>
      </c>
      <c r="I913" s="32">
        <v>62.7</v>
      </c>
      <c r="J913" s="32">
        <v>24.8</v>
      </c>
      <c r="K913" s="33">
        <v>0</v>
      </c>
      <c r="L913" t="s">
        <v>273</v>
      </c>
      <c r="M913" s="33">
        <v>134</v>
      </c>
    </row>
    <row r="914">
      <c r="A914" s="30">
        <v>45985</v>
      </c>
      <c r="B914" s="25">
        <v>45962</v>
      </c>
      <c r="C914" t="s">
        <v>22</v>
      </c>
      <c r="D914" t="s">
        <v>65</v>
      </c>
      <c r="E914"/>
      <c r="F914" t="s">
        <v>428</v>
      </c>
      <c r="G914" t="s">
        <v>63</v>
      </c>
      <c r="H914" s="31">
        <v>32</v>
      </c>
      <c r="I914" s="32">
        <v>136</v>
      </c>
      <c r="J914" s="32">
        <v>27.2</v>
      </c>
      <c r="K914" s="33">
        <v>1</v>
      </c>
      <c r="L914" t="s">
        <v>273</v>
      </c>
      <c r="M914" s="33">
        <v>282</v>
      </c>
    </row>
    <row r="915">
      <c r="A915" s="30">
        <v>45985</v>
      </c>
      <c r="B915" s="25">
        <v>45962</v>
      </c>
      <c r="C915" t="s">
        <v>22</v>
      </c>
      <c r="D915" t="s">
        <v>65</v>
      </c>
      <c r="E915"/>
      <c r="F915" t="s">
        <v>428</v>
      </c>
      <c r="G915" t="s">
        <v>60</v>
      </c>
      <c r="H915" s="31">
        <v>4</v>
      </c>
      <c r="I915" s="32">
        <v>64.02</v>
      </c>
      <c r="J915" s="32">
        <v>24.8</v>
      </c>
      <c r="K915" s="33">
        <v>0</v>
      </c>
      <c r="L915" t="s">
        <v>273</v>
      </c>
      <c r="M915" s="33">
        <v>283</v>
      </c>
    </row>
    <row r="916">
      <c r="A916" s="30">
        <v>45985</v>
      </c>
      <c r="B916" s="25">
        <v>45962</v>
      </c>
      <c r="C916" t="s">
        <v>22</v>
      </c>
      <c r="D916" t="s">
        <v>65</v>
      </c>
      <c r="E916"/>
      <c r="F916" t="s">
        <v>428</v>
      </c>
      <c r="G916" t="s">
        <v>68</v>
      </c>
      <c r="H916" s="31">
        <v>23</v>
      </c>
      <c r="I916" s="32">
        <v>109.25</v>
      </c>
      <c r="J916" s="32">
        <v>21.85</v>
      </c>
      <c r="K916" s="33">
        <v>0</v>
      </c>
      <c r="L916" t="s">
        <v>273</v>
      </c>
      <c r="M916" s="33">
        <v>284</v>
      </c>
    </row>
    <row r="917">
      <c r="A917" s="30">
        <v>45985</v>
      </c>
      <c r="B917" s="25">
        <v>45962</v>
      </c>
      <c r="C917" t="s">
        <v>22</v>
      </c>
      <c r="D917" t="s">
        <v>65</v>
      </c>
      <c r="E917"/>
      <c r="F917" t="s">
        <v>428</v>
      </c>
      <c r="G917" t="s">
        <v>64</v>
      </c>
      <c r="H917" s="31">
        <v>13</v>
      </c>
      <c r="I917" s="32">
        <v>39</v>
      </c>
      <c r="J917" s="32">
        <v>5.85</v>
      </c>
      <c r="K917" s="33">
        <v>0</v>
      </c>
      <c r="L917" t="s">
        <v>273</v>
      </c>
      <c r="M917" s="33">
        <v>285</v>
      </c>
    </row>
    <row r="918">
      <c r="A918" s="30">
        <v>45985</v>
      </c>
      <c r="B918" s="25">
        <v>45962</v>
      </c>
      <c r="C918" t="s">
        <v>22</v>
      </c>
      <c r="D918" t="s">
        <v>65</v>
      </c>
      <c r="E918"/>
      <c r="F918" t="s">
        <v>428</v>
      </c>
      <c r="G918" t="s">
        <v>62</v>
      </c>
      <c r="H918" s="31">
        <v>3</v>
      </c>
      <c r="I918" s="32">
        <v>16.5</v>
      </c>
      <c r="J918" s="32">
        <v>5.7</v>
      </c>
      <c r="K918" s="33">
        <v>0</v>
      </c>
      <c r="L918" t="s">
        <v>273</v>
      </c>
      <c r="M918" s="33">
        <v>286</v>
      </c>
    </row>
    <row r="919">
      <c r="A919" s="30">
        <v>45985</v>
      </c>
      <c r="B919" s="25">
        <v>45962</v>
      </c>
      <c r="C919" t="s">
        <v>21</v>
      </c>
      <c r="D919" t="s">
        <v>21</v>
      </c>
      <c r="E919"/>
      <c r="F919" t="s">
        <v>429</v>
      </c>
      <c r="G919" t="s">
        <v>60</v>
      </c>
      <c r="H919" s="31">
        <v>3</v>
      </c>
      <c r="I919" s="32">
        <v>49.5</v>
      </c>
      <c r="J919" s="32">
        <v>18.6</v>
      </c>
      <c r="K919" s="33">
        <v>1</v>
      </c>
      <c r="L919" t="s">
        <v>276</v>
      </c>
      <c r="M919" s="33">
        <v>188</v>
      </c>
    </row>
    <row r="920">
      <c r="A920" s="30">
        <v>45985</v>
      </c>
      <c r="B920" s="25">
        <v>45962</v>
      </c>
      <c r="C920" t="s">
        <v>21</v>
      </c>
      <c r="D920" t="s">
        <v>21</v>
      </c>
      <c r="E920"/>
      <c r="F920" t="s">
        <v>430</v>
      </c>
      <c r="G920" t="s">
        <v>67</v>
      </c>
      <c r="H920" s="31">
        <v>1</v>
      </c>
      <c r="I920" s="32">
        <v>14</v>
      </c>
      <c r="J920" s="32">
        <v>5.4</v>
      </c>
      <c r="K920" s="33">
        <v>1</v>
      </c>
      <c r="L920" t="s">
        <v>276</v>
      </c>
      <c r="M920" s="33">
        <v>189</v>
      </c>
    </row>
    <row r="921">
      <c r="A921" s="30">
        <v>45985</v>
      </c>
      <c r="B921" s="25">
        <v>45962</v>
      </c>
      <c r="C921" t="s">
        <v>21</v>
      </c>
      <c r="D921" t="s">
        <v>21</v>
      </c>
      <c r="E921"/>
      <c r="F921" t="s">
        <v>430</v>
      </c>
      <c r="G921" t="s">
        <v>67</v>
      </c>
      <c r="H921" s="31">
        <v>1</v>
      </c>
      <c r="I921" s="32">
        <v>14</v>
      </c>
      <c r="J921" s="32">
        <v>5.4</v>
      </c>
      <c r="K921" s="33">
        <v>0</v>
      </c>
      <c r="L921" t="s">
        <v>276</v>
      </c>
      <c r="M921" s="33">
        <v>190</v>
      </c>
    </row>
    <row r="922">
      <c r="A922" s="30">
        <v>45985</v>
      </c>
      <c r="B922" s="25">
        <v>45962</v>
      </c>
      <c r="C922" t="s">
        <v>21</v>
      </c>
      <c r="D922" t="s">
        <v>21</v>
      </c>
      <c r="E922"/>
      <c r="F922" t="s">
        <v>431</v>
      </c>
      <c r="G922" t="s">
        <v>62</v>
      </c>
      <c r="H922" s="31">
        <v>1</v>
      </c>
      <c r="I922" s="32">
        <v>5.5</v>
      </c>
      <c r="J922" s="32">
        <v>1.9</v>
      </c>
      <c r="K922" s="33">
        <v>1</v>
      </c>
      <c r="L922" t="s">
        <v>276</v>
      </c>
      <c r="M922" s="33">
        <v>191</v>
      </c>
    </row>
    <row r="923">
      <c r="A923" s="30">
        <v>45985</v>
      </c>
      <c r="B923" s="25">
        <v>45962</v>
      </c>
      <c r="C923" t="s">
        <v>21</v>
      </c>
      <c r="D923" t="s">
        <v>21</v>
      </c>
      <c r="E923"/>
      <c r="F923" t="s">
        <v>431</v>
      </c>
      <c r="G923" t="s">
        <v>60</v>
      </c>
      <c r="H923" s="31">
        <v>2</v>
      </c>
      <c r="I923" s="32">
        <v>33</v>
      </c>
      <c r="J923" s="32">
        <v>12.4</v>
      </c>
      <c r="K923" s="33">
        <v>0</v>
      </c>
      <c r="L923" t="s">
        <v>276</v>
      </c>
      <c r="M923" s="33">
        <v>192</v>
      </c>
    </row>
    <row r="924">
      <c r="A924" s="30">
        <v>45985</v>
      </c>
      <c r="B924" s="25">
        <v>45962</v>
      </c>
      <c r="C924" t="s">
        <v>21</v>
      </c>
      <c r="D924" t="s">
        <v>21</v>
      </c>
      <c r="E924"/>
      <c r="F924" t="s">
        <v>431</v>
      </c>
      <c r="G924" t="s">
        <v>67</v>
      </c>
      <c r="H924" s="31">
        <v>1</v>
      </c>
      <c r="I924" s="32">
        <v>14</v>
      </c>
      <c r="J924" s="32">
        <v>5.4</v>
      </c>
      <c r="K924" s="33">
        <v>0</v>
      </c>
      <c r="L924" t="s">
        <v>276</v>
      </c>
      <c r="M924" s="33">
        <v>193</v>
      </c>
    </row>
    <row r="925">
      <c r="A925" s="30">
        <v>45985</v>
      </c>
      <c r="B925" s="25">
        <v>45962</v>
      </c>
      <c r="C925" t="s">
        <v>21</v>
      </c>
      <c r="D925" t="s">
        <v>21</v>
      </c>
      <c r="E925"/>
      <c r="F925" t="s">
        <v>432</v>
      </c>
      <c r="G925" t="s">
        <v>67</v>
      </c>
      <c r="H925" s="31">
        <v>2</v>
      </c>
      <c r="I925" s="32">
        <v>23.8</v>
      </c>
      <c r="J925" s="32">
        <v>10.8</v>
      </c>
      <c r="K925" s="33">
        <v>1</v>
      </c>
      <c r="L925" t="s">
        <v>276</v>
      </c>
      <c r="M925" s="33">
        <v>194</v>
      </c>
    </row>
    <row r="926">
      <c r="A926" s="30">
        <v>45985</v>
      </c>
      <c r="B926" s="25">
        <v>45962</v>
      </c>
      <c r="C926" t="s">
        <v>21</v>
      </c>
      <c r="D926" t="s">
        <v>21</v>
      </c>
      <c r="E926"/>
      <c r="F926" t="s">
        <v>432</v>
      </c>
      <c r="G926" t="s">
        <v>67</v>
      </c>
      <c r="H926" s="31">
        <v>1</v>
      </c>
      <c r="I926" s="32">
        <v>14</v>
      </c>
      <c r="J926" s="32">
        <v>5.4</v>
      </c>
      <c r="K926" s="33">
        <v>0</v>
      </c>
      <c r="L926" t="s">
        <v>276</v>
      </c>
      <c r="M926" s="33">
        <v>195</v>
      </c>
    </row>
    <row r="927">
      <c r="A927" s="30">
        <v>45985</v>
      </c>
      <c r="B927" s="25">
        <v>45962</v>
      </c>
      <c r="C927" t="s">
        <v>21</v>
      </c>
      <c r="D927" t="s">
        <v>21</v>
      </c>
      <c r="E927"/>
      <c r="F927" t="s">
        <v>433</v>
      </c>
      <c r="G927" t="s">
        <v>67</v>
      </c>
      <c r="H927" s="31">
        <v>1</v>
      </c>
      <c r="I927" s="32">
        <v>14</v>
      </c>
      <c r="J927" s="32">
        <v>5.4</v>
      </c>
      <c r="K927" s="33">
        <v>1</v>
      </c>
      <c r="L927" t="s">
        <v>276</v>
      </c>
      <c r="M927" s="33">
        <v>196</v>
      </c>
    </row>
    <row r="928">
      <c r="A928" s="30">
        <v>45985</v>
      </c>
      <c r="B928" s="25">
        <v>45962</v>
      </c>
      <c r="C928" t="s">
        <v>21</v>
      </c>
      <c r="D928" t="s">
        <v>21</v>
      </c>
      <c r="E928"/>
      <c r="F928" t="s">
        <v>433</v>
      </c>
      <c r="G928" t="s">
        <v>62</v>
      </c>
      <c r="H928" s="31">
        <v>1</v>
      </c>
      <c r="I928" s="32">
        <v>5.5</v>
      </c>
      <c r="J928" s="32">
        <v>1.9</v>
      </c>
      <c r="K928" s="33">
        <v>0</v>
      </c>
      <c r="L928" t="s">
        <v>276</v>
      </c>
      <c r="M928" s="33">
        <v>197</v>
      </c>
    </row>
    <row r="929">
      <c r="A929" s="30">
        <v>45985</v>
      </c>
      <c r="B929" s="25">
        <v>45962</v>
      </c>
      <c r="C929" t="s">
        <v>21</v>
      </c>
      <c r="D929" t="s">
        <v>21</v>
      </c>
      <c r="E929"/>
      <c r="F929" t="s">
        <v>433</v>
      </c>
      <c r="G929" t="s">
        <v>62</v>
      </c>
      <c r="H929" s="31">
        <v>2</v>
      </c>
      <c r="I929" s="32">
        <v>11</v>
      </c>
      <c r="J929" s="32">
        <v>3.8</v>
      </c>
      <c r="K929" s="33">
        <v>0</v>
      </c>
      <c r="L929" t="s">
        <v>276</v>
      </c>
      <c r="M929" s="33">
        <v>198</v>
      </c>
    </row>
    <row r="930">
      <c r="A930" s="30">
        <v>45985</v>
      </c>
      <c r="B930" s="25">
        <v>45962</v>
      </c>
      <c r="C930" t="s">
        <v>21</v>
      </c>
      <c r="D930" t="s">
        <v>21</v>
      </c>
      <c r="E930"/>
      <c r="F930" t="s">
        <v>434</v>
      </c>
      <c r="G930" t="s">
        <v>67</v>
      </c>
      <c r="H930" s="31">
        <v>3</v>
      </c>
      <c r="I930" s="32">
        <v>42</v>
      </c>
      <c r="J930" s="32">
        <v>16.2</v>
      </c>
      <c r="K930" s="33">
        <v>1</v>
      </c>
      <c r="L930" t="s">
        <v>276</v>
      </c>
      <c r="M930" s="33">
        <v>199</v>
      </c>
    </row>
    <row r="931">
      <c r="A931" s="30">
        <v>45985</v>
      </c>
      <c r="B931" s="25">
        <v>45962</v>
      </c>
      <c r="C931" t="s">
        <v>21</v>
      </c>
      <c r="D931" t="s">
        <v>21</v>
      </c>
      <c r="E931"/>
      <c r="F931" t="s">
        <v>434</v>
      </c>
      <c r="G931" t="s">
        <v>81</v>
      </c>
      <c r="H931" s="31">
        <v>1</v>
      </c>
      <c r="I931" s="32">
        <v>20</v>
      </c>
      <c r="J931" s="32">
        <v>7.2</v>
      </c>
      <c r="K931" s="33">
        <v>0</v>
      </c>
      <c r="L931" t="s">
        <v>276</v>
      </c>
      <c r="M931" s="33">
        <v>200</v>
      </c>
    </row>
    <row r="932">
      <c r="A932" s="30">
        <v>45985</v>
      </c>
      <c r="B932" s="25">
        <v>45962</v>
      </c>
      <c r="C932" t="s">
        <v>21</v>
      </c>
      <c r="D932" t="s">
        <v>21</v>
      </c>
      <c r="E932"/>
      <c r="F932" t="s">
        <v>434</v>
      </c>
      <c r="G932" t="s">
        <v>77</v>
      </c>
      <c r="H932" s="31">
        <v>3</v>
      </c>
      <c r="I932" s="32">
        <v>42</v>
      </c>
      <c r="J932" s="32">
        <v>16.5</v>
      </c>
      <c r="K932" s="33">
        <v>0</v>
      </c>
      <c r="L932" t="s">
        <v>276</v>
      </c>
      <c r="M932" s="33">
        <v>201</v>
      </c>
    </row>
    <row r="933">
      <c r="A933" s="30">
        <v>45985</v>
      </c>
      <c r="B933" s="25">
        <v>45962</v>
      </c>
      <c r="C933" t="s">
        <v>21</v>
      </c>
      <c r="D933" t="s">
        <v>21</v>
      </c>
      <c r="E933"/>
      <c r="F933" t="s">
        <v>435</v>
      </c>
      <c r="G933" t="s">
        <v>67</v>
      </c>
      <c r="H933" s="31">
        <v>1</v>
      </c>
      <c r="I933" s="32">
        <v>14</v>
      </c>
      <c r="J933" s="32">
        <v>5.4</v>
      </c>
      <c r="K933" s="33">
        <v>1</v>
      </c>
      <c r="L933" t="s">
        <v>276</v>
      </c>
      <c r="M933" s="33">
        <v>202</v>
      </c>
    </row>
    <row r="934">
      <c r="A934" s="30">
        <v>45985</v>
      </c>
      <c r="B934" s="25">
        <v>45962</v>
      </c>
      <c r="C934" t="s">
        <v>21</v>
      </c>
      <c r="D934" t="s">
        <v>21</v>
      </c>
      <c r="E934"/>
      <c r="F934" t="s">
        <v>435</v>
      </c>
      <c r="G934" t="s">
        <v>70</v>
      </c>
      <c r="H934" s="31">
        <v>1</v>
      </c>
      <c r="I934" s="32">
        <v>16.5</v>
      </c>
      <c r="J934" s="32">
        <v>6.3</v>
      </c>
      <c r="K934" s="33">
        <v>0</v>
      </c>
      <c r="L934" t="s">
        <v>276</v>
      </c>
      <c r="M934" s="33">
        <v>203</v>
      </c>
    </row>
    <row r="935">
      <c r="A935" s="30">
        <v>45985</v>
      </c>
      <c r="B935" s="25">
        <v>45962</v>
      </c>
      <c r="C935" t="s">
        <v>21</v>
      </c>
      <c r="D935" t="s">
        <v>21</v>
      </c>
      <c r="E935"/>
      <c r="F935" t="s">
        <v>435</v>
      </c>
      <c r="G935" t="s">
        <v>62</v>
      </c>
      <c r="H935" s="31">
        <v>2</v>
      </c>
      <c r="I935" s="32">
        <v>11</v>
      </c>
      <c r="J935" s="32">
        <v>3.8</v>
      </c>
      <c r="K935" s="33">
        <v>0</v>
      </c>
      <c r="L935" t="s">
        <v>276</v>
      </c>
      <c r="M935" s="33">
        <v>204</v>
      </c>
    </row>
    <row r="936">
      <c r="A936" s="30">
        <v>45985</v>
      </c>
      <c r="B936" s="25">
        <v>45962</v>
      </c>
      <c r="C936" t="s">
        <v>23</v>
      </c>
      <c r="D936" t="s">
        <v>268</v>
      </c>
      <c r="E936" t="s">
        <v>268</v>
      </c>
      <c r="F936" t="s">
        <v>436</v>
      </c>
      <c r="G936" t="s">
        <v>105</v>
      </c>
      <c r="H936" s="31">
        <v>10</v>
      </c>
      <c r="I936" s="32">
        <v>420</v>
      </c>
      <c r="J936" s="32">
        <v>175</v>
      </c>
      <c r="K936" s="33">
        <v>1</v>
      </c>
      <c r="L936" t="s">
        <v>278</v>
      </c>
      <c r="M936" s="33">
        <v>13</v>
      </c>
    </row>
    <row r="937">
      <c r="A937" s="30">
        <v>45985</v>
      </c>
      <c r="B937" s="25">
        <v>45962</v>
      </c>
      <c r="C937" t="s">
        <v>23</v>
      </c>
      <c r="D937" t="s">
        <v>268</v>
      </c>
      <c r="E937" t="s">
        <v>268</v>
      </c>
      <c r="F937" t="s">
        <v>436</v>
      </c>
      <c r="G937" t="s">
        <v>103</v>
      </c>
      <c r="H937" s="31">
        <v>13</v>
      </c>
      <c r="I937" s="32">
        <v>377</v>
      </c>
      <c r="J937" s="32">
        <v>162.5</v>
      </c>
      <c r="K937" s="33">
        <v>0</v>
      </c>
      <c r="L937" t="s">
        <v>278</v>
      </c>
      <c r="M937" s="33">
        <v>14</v>
      </c>
    </row>
    <row r="938">
      <c r="A938" s="30">
        <v>45986</v>
      </c>
      <c r="B938" s="25">
        <v>45962</v>
      </c>
      <c r="C938" t="s">
        <v>22</v>
      </c>
      <c r="D938" t="s">
        <v>58</v>
      </c>
      <c r="E938"/>
      <c r="F938" t="s">
        <v>437</v>
      </c>
      <c r="G938" t="s">
        <v>64</v>
      </c>
      <c r="H938" s="31">
        <v>40</v>
      </c>
      <c r="I938" s="32">
        <v>120</v>
      </c>
      <c r="J938" s="32">
        <v>18</v>
      </c>
      <c r="K938" s="33">
        <v>1</v>
      </c>
      <c r="L938" t="s">
        <v>273</v>
      </c>
      <c r="M938" s="33">
        <v>135</v>
      </c>
    </row>
    <row r="939">
      <c r="A939" s="30">
        <v>45986</v>
      </c>
      <c r="B939" s="25">
        <v>45962</v>
      </c>
      <c r="C939" t="s">
        <v>22</v>
      </c>
      <c r="D939" t="s">
        <v>58</v>
      </c>
      <c r="E939"/>
      <c r="F939" t="s">
        <v>437</v>
      </c>
      <c r="G939" t="s">
        <v>68</v>
      </c>
      <c r="H939" s="31">
        <v>35</v>
      </c>
      <c r="I939" s="32">
        <v>166.25</v>
      </c>
      <c r="J939" s="32">
        <v>33.25</v>
      </c>
      <c r="K939" s="33">
        <v>0</v>
      </c>
      <c r="L939" t="s">
        <v>273</v>
      </c>
      <c r="M939" s="33">
        <v>136</v>
      </c>
    </row>
    <row r="940">
      <c r="A940" s="30">
        <v>45986</v>
      </c>
      <c r="B940" s="25">
        <v>45962</v>
      </c>
      <c r="C940" t="s">
        <v>22</v>
      </c>
      <c r="D940" t="s">
        <v>58</v>
      </c>
      <c r="E940"/>
      <c r="F940" t="s">
        <v>437</v>
      </c>
      <c r="G940" t="s">
        <v>63</v>
      </c>
      <c r="H940" s="31">
        <v>25</v>
      </c>
      <c r="I940" s="32">
        <v>100.94</v>
      </c>
      <c r="J940" s="32">
        <v>21.25</v>
      </c>
      <c r="K940" s="33">
        <v>0</v>
      </c>
      <c r="L940" t="s">
        <v>273</v>
      </c>
      <c r="M940" s="33">
        <v>137</v>
      </c>
    </row>
    <row r="941">
      <c r="A941" s="30">
        <v>45986</v>
      </c>
      <c r="B941" s="25">
        <v>45962</v>
      </c>
      <c r="C941" t="s">
        <v>22</v>
      </c>
      <c r="D941" t="s">
        <v>58</v>
      </c>
      <c r="E941"/>
      <c r="F941" t="s">
        <v>437</v>
      </c>
      <c r="G941" t="s">
        <v>62</v>
      </c>
      <c r="H941" s="31">
        <v>6</v>
      </c>
      <c r="I941" s="32">
        <v>33</v>
      </c>
      <c r="J941" s="32">
        <v>11.4</v>
      </c>
      <c r="K941" s="33">
        <v>0</v>
      </c>
      <c r="L941" t="s">
        <v>273</v>
      </c>
      <c r="M941" s="33">
        <v>138</v>
      </c>
    </row>
    <row r="942">
      <c r="A942" s="30">
        <v>45986</v>
      </c>
      <c r="B942" s="25">
        <v>45962</v>
      </c>
      <c r="C942" t="s">
        <v>22</v>
      </c>
      <c r="D942" t="s">
        <v>58</v>
      </c>
      <c r="E942"/>
      <c r="F942" t="s">
        <v>437</v>
      </c>
      <c r="G942" t="s">
        <v>67</v>
      </c>
      <c r="H942" s="31">
        <v>5</v>
      </c>
      <c r="I942" s="32">
        <v>70</v>
      </c>
      <c r="J942" s="32">
        <v>27</v>
      </c>
      <c r="K942" s="33">
        <v>0</v>
      </c>
      <c r="L942" t="s">
        <v>273</v>
      </c>
      <c r="M942" s="33">
        <v>139</v>
      </c>
    </row>
    <row r="943">
      <c r="A943" s="30">
        <v>45986</v>
      </c>
      <c r="B943" s="25">
        <v>45962</v>
      </c>
      <c r="C943" t="s">
        <v>22</v>
      </c>
      <c r="D943" t="s">
        <v>58</v>
      </c>
      <c r="E943"/>
      <c r="F943" t="s">
        <v>437</v>
      </c>
      <c r="G943" t="s">
        <v>60</v>
      </c>
      <c r="H943" s="31">
        <v>6</v>
      </c>
      <c r="I943" s="32">
        <v>99</v>
      </c>
      <c r="J943" s="32">
        <v>37.2</v>
      </c>
      <c r="K943" s="33">
        <v>0</v>
      </c>
      <c r="L943" t="s">
        <v>273</v>
      </c>
      <c r="M943" s="33">
        <v>140</v>
      </c>
    </row>
    <row r="944">
      <c r="A944" s="30">
        <v>45986</v>
      </c>
      <c r="B944" s="25">
        <v>45962</v>
      </c>
      <c r="C944" t="s">
        <v>22</v>
      </c>
      <c r="D944" t="s">
        <v>65</v>
      </c>
      <c r="E944"/>
      <c r="F944" t="s">
        <v>438</v>
      </c>
      <c r="G944" t="s">
        <v>68</v>
      </c>
      <c r="H944" s="31">
        <v>24</v>
      </c>
      <c r="I944" s="32">
        <v>110.58</v>
      </c>
      <c r="J944" s="32">
        <v>22.8</v>
      </c>
      <c r="K944" s="33">
        <v>1</v>
      </c>
      <c r="L944" t="s">
        <v>273</v>
      </c>
      <c r="M944" s="33">
        <v>287</v>
      </c>
    </row>
    <row r="945">
      <c r="A945" s="30">
        <v>45986</v>
      </c>
      <c r="B945" s="25">
        <v>45962</v>
      </c>
      <c r="C945" t="s">
        <v>22</v>
      </c>
      <c r="D945" t="s">
        <v>65</v>
      </c>
      <c r="E945"/>
      <c r="F945" t="s">
        <v>438</v>
      </c>
      <c r="G945" t="s">
        <v>62</v>
      </c>
      <c r="H945" s="31">
        <v>3</v>
      </c>
      <c r="I945" s="32">
        <v>16.5</v>
      </c>
      <c r="J945" s="32">
        <v>5.7</v>
      </c>
      <c r="K945" s="33">
        <v>0</v>
      </c>
      <c r="L945" t="s">
        <v>273</v>
      </c>
      <c r="M945" s="33">
        <v>288</v>
      </c>
    </row>
    <row r="946">
      <c r="A946" s="30">
        <v>45986</v>
      </c>
      <c r="B946" s="25">
        <v>45962</v>
      </c>
      <c r="C946" t="s">
        <v>22</v>
      </c>
      <c r="D946" t="s">
        <v>65</v>
      </c>
      <c r="E946"/>
      <c r="F946" t="s">
        <v>438</v>
      </c>
      <c r="G946" t="s">
        <v>63</v>
      </c>
      <c r="H946" s="31">
        <v>28</v>
      </c>
      <c r="I946" s="32">
        <v>119</v>
      </c>
      <c r="J946" s="32">
        <v>23.8</v>
      </c>
      <c r="K946" s="33">
        <v>0</v>
      </c>
      <c r="L946" t="s">
        <v>273</v>
      </c>
      <c r="M946" s="33">
        <v>289</v>
      </c>
    </row>
    <row r="947">
      <c r="A947" s="30">
        <v>45986</v>
      </c>
      <c r="B947" s="25">
        <v>45962</v>
      </c>
      <c r="C947" t="s">
        <v>22</v>
      </c>
      <c r="D947" t="s">
        <v>65</v>
      </c>
      <c r="E947"/>
      <c r="F947" t="s">
        <v>438</v>
      </c>
      <c r="G947" t="s">
        <v>64</v>
      </c>
      <c r="H947" s="31">
        <v>32</v>
      </c>
      <c r="I947" s="32">
        <v>93.12</v>
      </c>
      <c r="J947" s="32">
        <v>14.4</v>
      </c>
      <c r="K947" s="33">
        <v>0</v>
      </c>
      <c r="L947" t="s">
        <v>273</v>
      </c>
      <c r="M947" s="33">
        <v>290</v>
      </c>
    </row>
    <row r="948">
      <c r="A948" s="30">
        <v>45986</v>
      </c>
      <c r="B948" s="25">
        <v>45962</v>
      </c>
      <c r="C948" t="s">
        <v>22</v>
      </c>
      <c r="D948" t="s">
        <v>65</v>
      </c>
      <c r="E948"/>
      <c r="F948" t="s">
        <v>438</v>
      </c>
      <c r="G948" t="s">
        <v>60</v>
      </c>
      <c r="H948" s="31">
        <v>2</v>
      </c>
      <c r="I948" s="32">
        <v>32.01</v>
      </c>
      <c r="J948" s="32">
        <v>12.4</v>
      </c>
      <c r="K948" s="33">
        <v>0</v>
      </c>
      <c r="L948" t="s">
        <v>273</v>
      </c>
      <c r="M948" s="33">
        <v>291</v>
      </c>
    </row>
    <row r="949">
      <c r="A949" s="30">
        <v>45986</v>
      </c>
      <c r="B949" s="25">
        <v>45962</v>
      </c>
      <c r="C949" t="s">
        <v>22</v>
      </c>
      <c r="D949" t="s">
        <v>65</v>
      </c>
      <c r="E949"/>
      <c r="F949" t="s">
        <v>438</v>
      </c>
      <c r="G949" t="s">
        <v>67</v>
      </c>
      <c r="H949" s="31">
        <v>3</v>
      </c>
      <c r="I949" s="32">
        <v>42</v>
      </c>
      <c r="J949" s="32">
        <v>16.2</v>
      </c>
      <c r="K949" s="33">
        <v>0</v>
      </c>
      <c r="L949" t="s">
        <v>273</v>
      </c>
      <c r="M949" s="33">
        <v>292</v>
      </c>
    </row>
    <row r="950">
      <c r="A950" s="30">
        <v>45986</v>
      </c>
      <c r="B950" s="25">
        <v>45962</v>
      </c>
      <c r="C950" t="s">
        <v>21</v>
      </c>
      <c r="D950" t="s">
        <v>21</v>
      </c>
      <c r="E950"/>
      <c r="F950" t="s">
        <v>439</v>
      </c>
      <c r="G950" t="s">
        <v>70</v>
      </c>
      <c r="H950" s="31">
        <v>1</v>
      </c>
      <c r="I950" s="32">
        <v>16.5</v>
      </c>
      <c r="J950" s="32">
        <v>6.3</v>
      </c>
      <c r="K950" s="33">
        <v>1</v>
      </c>
      <c r="L950" t="s">
        <v>276</v>
      </c>
      <c r="M950" s="33">
        <v>205</v>
      </c>
    </row>
    <row r="951">
      <c r="A951" s="30">
        <v>45986</v>
      </c>
      <c r="B951" s="25">
        <v>45962</v>
      </c>
      <c r="C951" t="s">
        <v>21</v>
      </c>
      <c r="D951" t="s">
        <v>21</v>
      </c>
      <c r="E951"/>
      <c r="F951" t="s">
        <v>439</v>
      </c>
      <c r="G951" t="s">
        <v>111</v>
      </c>
      <c r="H951" s="31">
        <v>1</v>
      </c>
      <c r="I951" s="32">
        <v>17.5</v>
      </c>
      <c r="J951" s="32">
        <v>7.1</v>
      </c>
      <c r="K951" s="33">
        <v>0</v>
      </c>
      <c r="L951" t="s">
        <v>276</v>
      </c>
      <c r="M951" s="33">
        <v>206</v>
      </c>
    </row>
    <row r="952">
      <c r="A952" s="30">
        <v>45986</v>
      </c>
      <c r="B952" s="25">
        <v>45962</v>
      </c>
      <c r="C952" t="s">
        <v>21</v>
      </c>
      <c r="D952" t="s">
        <v>21</v>
      </c>
      <c r="E952"/>
      <c r="F952" t="s">
        <v>440</v>
      </c>
      <c r="G952" t="s">
        <v>60</v>
      </c>
      <c r="H952" s="31">
        <v>1</v>
      </c>
      <c r="I952" s="32">
        <v>16.5</v>
      </c>
      <c r="J952" s="32">
        <v>6.2</v>
      </c>
      <c r="K952" s="33">
        <v>1</v>
      </c>
      <c r="L952" t="s">
        <v>276</v>
      </c>
      <c r="M952" s="33">
        <v>207</v>
      </c>
    </row>
    <row r="953">
      <c r="A953" s="30">
        <v>45986</v>
      </c>
      <c r="B953" s="25">
        <v>45962</v>
      </c>
      <c r="C953" t="s">
        <v>23</v>
      </c>
      <c r="D953" t="s">
        <v>202</v>
      </c>
      <c r="E953" t="s">
        <v>202</v>
      </c>
      <c r="F953" t="s">
        <v>441</v>
      </c>
      <c r="G953" t="s">
        <v>103</v>
      </c>
      <c r="H953" s="31">
        <v>-1</v>
      </c>
      <c r="I953" s="32">
        <v>-29</v>
      </c>
      <c r="J953" s="32">
        <v>-12.5</v>
      </c>
      <c r="K953" s="33">
        <v>0</v>
      </c>
      <c r="L953" t="s">
        <v>278</v>
      </c>
      <c r="M953" s="33">
        <v>15</v>
      </c>
    </row>
    <row r="954">
      <c r="A954" s="30">
        <v>45987</v>
      </c>
      <c r="B954" s="25">
        <v>45962</v>
      </c>
      <c r="C954" t="s">
        <v>22</v>
      </c>
      <c r="D954" t="s">
        <v>58</v>
      </c>
      <c r="E954"/>
      <c r="F954" t="s">
        <v>442</v>
      </c>
      <c r="G954" t="s">
        <v>68</v>
      </c>
      <c r="H954" s="31">
        <v>43</v>
      </c>
      <c r="I954" s="32">
        <v>204.25</v>
      </c>
      <c r="J954" s="32">
        <v>40.85</v>
      </c>
      <c r="K954" s="33">
        <v>1</v>
      </c>
      <c r="L954" t="s">
        <v>273</v>
      </c>
      <c r="M954" s="33">
        <v>141</v>
      </c>
    </row>
    <row r="955">
      <c r="A955" s="30">
        <v>45987</v>
      </c>
      <c r="B955" s="25">
        <v>45962</v>
      </c>
      <c r="C955" t="s">
        <v>22</v>
      </c>
      <c r="D955" t="s">
        <v>58</v>
      </c>
      <c r="E955"/>
      <c r="F955" t="s">
        <v>442</v>
      </c>
      <c r="G955" t="s">
        <v>64</v>
      </c>
      <c r="H955" s="31">
        <v>37</v>
      </c>
      <c r="I955" s="32">
        <v>111</v>
      </c>
      <c r="J955" s="32">
        <v>16.65</v>
      </c>
      <c r="K955" s="33">
        <v>0</v>
      </c>
      <c r="L955" t="s">
        <v>273</v>
      </c>
      <c r="M955" s="33">
        <v>142</v>
      </c>
    </row>
    <row r="956">
      <c r="A956" s="30">
        <v>45987</v>
      </c>
      <c r="B956" s="25">
        <v>45962</v>
      </c>
      <c r="C956" t="s">
        <v>22</v>
      </c>
      <c r="D956" t="s">
        <v>58</v>
      </c>
      <c r="E956"/>
      <c r="F956" t="s">
        <v>442</v>
      </c>
      <c r="G956" t="s">
        <v>67</v>
      </c>
      <c r="H956" s="31">
        <v>5</v>
      </c>
      <c r="I956" s="32">
        <v>67.9</v>
      </c>
      <c r="J956" s="32">
        <v>27</v>
      </c>
      <c r="K956" s="33">
        <v>0</v>
      </c>
      <c r="L956" t="s">
        <v>273</v>
      </c>
      <c r="M956" s="33">
        <v>143</v>
      </c>
    </row>
    <row r="957">
      <c r="A957" s="30">
        <v>45987</v>
      </c>
      <c r="B957" s="25">
        <v>45962</v>
      </c>
      <c r="C957" t="s">
        <v>22</v>
      </c>
      <c r="D957" t="s">
        <v>58</v>
      </c>
      <c r="E957"/>
      <c r="F957" t="s">
        <v>442</v>
      </c>
      <c r="G957" t="s">
        <v>63</v>
      </c>
      <c r="H957" s="31">
        <v>30</v>
      </c>
      <c r="I957" s="32">
        <v>123.68</v>
      </c>
      <c r="J957" s="32">
        <v>25.5</v>
      </c>
      <c r="K957" s="33">
        <v>0</v>
      </c>
      <c r="L957" t="s">
        <v>273</v>
      </c>
      <c r="M957" s="33">
        <v>144</v>
      </c>
    </row>
    <row r="958">
      <c r="A958" s="30">
        <v>45987</v>
      </c>
      <c r="B958" s="25">
        <v>45962</v>
      </c>
      <c r="C958" t="s">
        <v>22</v>
      </c>
      <c r="D958" t="s">
        <v>58</v>
      </c>
      <c r="E958"/>
      <c r="F958" t="s">
        <v>442</v>
      </c>
      <c r="G958" t="s">
        <v>62</v>
      </c>
      <c r="H958" s="31">
        <v>4</v>
      </c>
      <c r="I958" s="32">
        <v>22</v>
      </c>
      <c r="J958" s="32">
        <v>7.6</v>
      </c>
      <c r="K958" s="33">
        <v>0</v>
      </c>
      <c r="L958" t="s">
        <v>273</v>
      </c>
      <c r="M958" s="33">
        <v>145</v>
      </c>
    </row>
    <row r="959">
      <c r="A959" s="30">
        <v>45987</v>
      </c>
      <c r="B959" s="25">
        <v>45962</v>
      </c>
      <c r="C959" t="s">
        <v>22</v>
      </c>
      <c r="D959" t="s">
        <v>65</v>
      </c>
      <c r="E959"/>
      <c r="F959" t="s">
        <v>443</v>
      </c>
      <c r="G959" t="s">
        <v>68</v>
      </c>
      <c r="H959" s="31">
        <v>32</v>
      </c>
      <c r="I959" s="32">
        <v>152</v>
      </c>
      <c r="J959" s="32">
        <v>30.4</v>
      </c>
      <c r="K959" s="33">
        <v>1</v>
      </c>
      <c r="L959" t="s">
        <v>273</v>
      </c>
      <c r="M959" s="33">
        <v>293</v>
      </c>
    </row>
    <row r="960">
      <c r="A960" s="30">
        <v>45987</v>
      </c>
      <c r="B960" s="25">
        <v>45962</v>
      </c>
      <c r="C960" t="s">
        <v>22</v>
      </c>
      <c r="D960" t="s">
        <v>65</v>
      </c>
      <c r="E960"/>
      <c r="F960" t="s">
        <v>443</v>
      </c>
      <c r="G960" t="s">
        <v>64</v>
      </c>
      <c r="H960" s="31">
        <v>22</v>
      </c>
      <c r="I960" s="32">
        <v>64.02</v>
      </c>
      <c r="J960" s="32">
        <v>9.9</v>
      </c>
      <c r="K960" s="33">
        <v>0</v>
      </c>
      <c r="L960" t="s">
        <v>273</v>
      </c>
      <c r="M960" s="33">
        <v>294</v>
      </c>
    </row>
    <row r="961">
      <c r="A961" s="30">
        <v>45987</v>
      </c>
      <c r="B961" s="25">
        <v>45962</v>
      </c>
      <c r="C961" t="s">
        <v>22</v>
      </c>
      <c r="D961" t="s">
        <v>65</v>
      </c>
      <c r="E961"/>
      <c r="F961" t="s">
        <v>443</v>
      </c>
      <c r="G961" t="s">
        <v>63</v>
      </c>
      <c r="H961" s="31">
        <v>17</v>
      </c>
      <c r="I961" s="32">
        <v>68.64</v>
      </c>
      <c r="J961" s="32">
        <v>14.45</v>
      </c>
      <c r="K961" s="33">
        <v>0</v>
      </c>
      <c r="L961" t="s">
        <v>273</v>
      </c>
      <c r="M961" s="33">
        <v>295</v>
      </c>
    </row>
    <row r="962">
      <c r="A962" s="30">
        <v>45987</v>
      </c>
      <c r="B962" s="25">
        <v>45962</v>
      </c>
      <c r="C962" t="s">
        <v>22</v>
      </c>
      <c r="D962" t="s">
        <v>65</v>
      </c>
      <c r="E962"/>
      <c r="F962" t="s">
        <v>443</v>
      </c>
      <c r="G962" t="s">
        <v>67</v>
      </c>
      <c r="H962" s="31">
        <v>4</v>
      </c>
      <c r="I962" s="32">
        <v>56</v>
      </c>
      <c r="J962" s="32">
        <v>21.6</v>
      </c>
      <c r="K962" s="33">
        <v>0</v>
      </c>
      <c r="L962" t="s">
        <v>273</v>
      </c>
      <c r="M962" s="33">
        <v>296</v>
      </c>
    </row>
    <row r="963">
      <c r="A963" s="30">
        <v>45987</v>
      </c>
      <c r="B963" s="25">
        <v>45962</v>
      </c>
      <c r="C963" t="s">
        <v>21</v>
      </c>
      <c r="D963" t="s">
        <v>21</v>
      </c>
      <c r="E963"/>
      <c r="F963" t="s">
        <v>444</v>
      </c>
      <c r="G963" t="s">
        <v>60</v>
      </c>
      <c r="H963" s="31">
        <v>2</v>
      </c>
      <c r="I963" s="32">
        <v>33</v>
      </c>
      <c r="J963" s="32">
        <v>12.4</v>
      </c>
      <c r="K963" s="33">
        <v>1</v>
      </c>
      <c r="L963" t="s">
        <v>276</v>
      </c>
      <c r="M963" s="33">
        <v>208</v>
      </c>
    </row>
    <row r="964">
      <c r="A964" s="30">
        <v>45987</v>
      </c>
      <c r="B964" s="25">
        <v>45962</v>
      </c>
      <c r="C964" t="s">
        <v>21</v>
      </c>
      <c r="D964" t="s">
        <v>21</v>
      </c>
      <c r="E964"/>
      <c r="F964" t="s">
        <v>445</v>
      </c>
      <c r="G964" t="s">
        <v>60</v>
      </c>
      <c r="H964" s="31">
        <v>2</v>
      </c>
      <c r="I964" s="32">
        <v>33</v>
      </c>
      <c r="J964" s="32">
        <v>12.4</v>
      </c>
      <c r="K964" s="33">
        <v>1</v>
      </c>
      <c r="L964" t="s">
        <v>276</v>
      </c>
      <c r="M964" s="33">
        <v>209</v>
      </c>
    </row>
    <row r="965">
      <c r="A965" s="30">
        <v>45987</v>
      </c>
      <c r="B965" s="25">
        <v>45962</v>
      </c>
      <c r="C965" t="s">
        <v>21</v>
      </c>
      <c r="D965" t="s">
        <v>21</v>
      </c>
      <c r="E965"/>
      <c r="F965" t="s">
        <v>445</v>
      </c>
      <c r="G965" t="s">
        <v>111</v>
      </c>
      <c r="H965" s="31">
        <v>1</v>
      </c>
      <c r="I965" s="32">
        <v>17.5</v>
      </c>
      <c r="J965" s="32">
        <v>7.1</v>
      </c>
      <c r="K965" s="33">
        <v>0</v>
      </c>
      <c r="L965" t="s">
        <v>276</v>
      </c>
      <c r="M965" s="33">
        <v>210</v>
      </c>
    </row>
    <row r="966">
      <c r="A966" s="30">
        <v>45987</v>
      </c>
      <c r="B966" s="25">
        <v>45962</v>
      </c>
      <c r="C966" t="s">
        <v>21</v>
      </c>
      <c r="D966" t="s">
        <v>21</v>
      </c>
      <c r="E966"/>
      <c r="F966" t="s">
        <v>446</v>
      </c>
      <c r="G966" t="s">
        <v>62</v>
      </c>
      <c r="H966" s="31">
        <v>1</v>
      </c>
      <c r="I966" s="32">
        <v>5.5</v>
      </c>
      <c r="J966" s="32">
        <v>1.9</v>
      </c>
      <c r="K966" s="33">
        <v>1</v>
      </c>
      <c r="L966" t="s">
        <v>276</v>
      </c>
      <c r="M966" s="33">
        <v>211</v>
      </c>
    </row>
    <row r="967">
      <c r="A967" s="30">
        <v>45987</v>
      </c>
      <c r="B967" s="25">
        <v>45962</v>
      </c>
      <c r="C967" t="s">
        <v>21</v>
      </c>
      <c r="D967" t="s">
        <v>21</v>
      </c>
      <c r="E967"/>
      <c r="F967" t="s">
        <v>447</v>
      </c>
      <c r="G967" t="s">
        <v>111</v>
      </c>
      <c r="H967" s="31">
        <v>1</v>
      </c>
      <c r="I967" s="32">
        <v>17.5</v>
      </c>
      <c r="J967" s="32">
        <v>7.1</v>
      </c>
      <c r="K967" s="33">
        <v>1</v>
      </c>
      <c r="L967" t="s">
        <v>276</v>
      </c>
      <c r="M967" s="33">
        <v>212</v>
      </c>
    </row>
    <row r="968">
      <c r="A968" s="30">
        <v>45987</v>
      </c>
      <c r="B968" s="25">
        <v>45962</v>
      </c>
      <c r="C968" t="s">
        <v>21</v>
      </c>
      <c r="D968" t="s">
        <v>21</v>
      </c>
      <c r="E968"/>
      <c r="F968" t="s">
        <v>448</v>
      </c>
      <c r="G968" t="s">
        <v>60</v>
      </c>
      <c r="H968" s="31">
        <v>1</v>
      </c>
      <c r="I968" s="32">
        <v>16.5</v>
      </c>
      <c r="J968" s="32">
        <v>6.2</v>
      </c>
      <c r="K968" s="33">
        <v>1</v>
      </c>
      <c r="L968" t="s">
        <v>276</v>
      </c>
      <c r="M968" s="33">
        <v>213</v>
      </c>
    </row>
    <row r="969">
      <c r="A969" s="30">
        <v>45987</v>
      </c>
      <c r="B969" s="25">
        <v>45962</v>
      </c>
      <c r="C969" t="s">
        <v>21</v>
      </c>
      <c r="D969" t="s">
        <v>21</v>
      </c>
      <c r="E969"/>
      <c r="F969" t="s">
        <v>448</v>
      </c>
      <c r="G969" t="s">
        <v>81</v>
      </c>
      <c r="H969" s="31">
        <v>1</v>
      </c>
      <c r="I969" s="32">
        <v>20</v>
      </c>
      <c r="J969" s="32">
        <v>7.2</v>
      </c>
      <c r="K969" s="33">
        <v>0</v>
      </c>
      <c r="L969" t="s">
        <v>276</v>
      </c>
      <c r="M969" s="33">
        <v>214</v>
      </c>
    </row>
    <row r="970">
      <c r="A970" s="30">
        <v>45987</v>
      </c>
      <c r="B970" s="25">
        <v>45962</v>
      </c>
      <c r="C970" t="s">
        <v>21</v>
      </c>
      <c r="D970" t="s">
        <v>21</v>
      </c>
      <c r="E970"/>
      <c r="F970" t="s">
        <v>449</v>
      </c>
      <c r="G970" t="s">
        <v>62</v>
      </c>
      <c r="H970" s="31">
        <v>1</v>
      </c>
      <c r="I970" s="32">
        <v>5.5</v>
      </c>
      <c r="J970" s="32">
        <v>1.9</v>
      </c>
      <c r="K970" s="33">
        <v>1</v>
      </c>
      <c r="L970" t="s">
        <v>276</v>
      </c>
      <c r="M970" s="33">
        <v>215</v>
      </c>
    </row>
    <row r="971">
      <c r="A971" s="30">
        <v>45987</v>
      </c>
      <c r="B971" s="25">
        <v>45962</v>
      </c>
      <c r="C971" t="s">
        <v>21</v>
      </c>
      <c r="D971" t="s">
        <v>21</v>
      </c>
      <c r="E971"/>
      <c r="F971" t="s">
        <v>450</v>
      </c>
      <c r="G971" t="s">
        <v>67</v>
      </c>
      <c r="H971" s="31">
        <v>1</v>
      </c>
      <c r="I971" s="32">
        <v>14</v>
      </c>
      <c r="J971" s="32">
        <v>5.4</v>
      </c>
      <c r="K971" s="33">
        <v>1</v>
      </c>
      <c r="L971" t="s">
        <v>276</v>
      </c>
      <c r="M971" s="33">
        <v>216</v>
      </c>
    </row>
    <row r="972">
      <c r="A972" s="30">
        <v>45987</v>
      </c>
      <c r="B972" s="25">
        <v>45962</v>
      </c>
      <c r="C972" t="s">
        <v>21</v>
      </c>
      <c r="D972" t="s">
        <v>21</v>
      </c>
      <c r="E972"/>
      <c r="F972" t="s">
        <v>450</v>
      </c>
      <c r="G972" t="s">
        <v>70</v>
      </c>
      <c r="H972" s="31">
        <v>3</v>
      </c>
      <c r="I972" s="32">
        <v>49.5</v>
      </c>
      <c r="J972" s="32">
        <v>18.9</v>
      </c>
      <c r="K972" s="33">
        <v>0</v>
      </c>
      <c r="L972" t="s">
        <v>276</v>
      </c>
      <c r="M972" s="33">
        <v>217</v>
      </c>
    </row>
    <row r="973">
      <c r="A973" s="30">
        <v>45987</v>
      </c>
      <c r="B973" s="25">
        <v>45962</v>
      </c>
      <c r="C973" t="s">
        <v>21</v>
      </c>
      <c r="D973" t="s">
        <v>21</v>
      </c>
      <c r="E973"/>
      <c r="F973" t="s">
        <v>451</v>
      </c>
      <c r="G973" t="s">
        <v>60</v>
      </c>
      <c r="H973" s="31">
        <v>2</v>
      </c>
      <c r="I973" s="32">
        <v>33</v>
      </c>
      <c r="J973" s="32">
        <v>12.4</v>
      </c>
      <c r="K973" s="33">
        <v>1</v>
      </c>
      <c r="L973" t="s">
        <v>276</v>
      </c>
      <c r="M973" s="33">
        <v>218</v>
      </c>
    </row>
    <row r="974">
      <c r="A974" s="30">
        <v>45987</v>
      </c>
      <c r="B974" s="25">
        <v>45962</v>
      </c>
      <c r="C974" t="s">
        <v>21</v>
      </c>
      <c r="D974" t="s">
        <v>21</v>
      </c>
      <c r="E974"/>
      <c r="F974" t="s">
        <v>451</v>
      </c>
      <c r="G974" t="s">
        <v>81</v>
      </c>
      <c r="H974" s="31">
        <v>2</v>
      </c>
      <c r="I974" s="32">
        <v>40</v>
      </c>
      <c r="J974" s="32">
        <v>14.4</v>
      </c>
      <c r="K974" s="33">
        <v>0</v>
      </c>
      <c r="L974" t="s">
        <v>276</v>
      </c>
      <c r="M974" s="33">
        <v>219</v>
      </c>
    </row>
    <row r="975">
      <c r="A975" s="30">
        <v>45987</v>
      </c>
      <c r="B975" s="25">
        <v>45962</v>
      </c>
      <c r="C975" t="s">
        <v>21</v>
      </c>
      <c r="D975" t="s">
        <v>21</v>
      </c>
      <c r="E975"/>
      <c r="F975" t="s">
        <v>452</v>
      </c>
      <c r="G975" t="s">
        <v>67</v>
      </c>
      <c r="H975" s="31">
        <v>2</v>
      </c>
      <c r="I975" s="32">
        <v>28</v>
      </c>
      <c r="J975" s="32">
        <v>10.8</v>
      </c>
      <c r="K975" s="33">
        <v>1</v>
      </c>
      <c r="L975" t="s">
        <v>276</v>
      </c>
      <c r="M975" s="33">
        <v>220</v>
      </c>
    </row>
    <row r="976">
      <c r="A976" s="30">
        <v>45988</v>
      </c>
      <c r="B976" s="25">
        <v>45962</v>
      </c>
      <c r="C976" t="s">
        <v>22</v>
      </c>
      <c r="D976" t="s">
        <v>58</v>
      </c>
      <c r="E976"/>
      <c r="F976" t="s">
        <v>453</v>
      </c>
      <c r="G976" t="s">
        <v>68</v>
      </c>
      <c r="H976" s="31">
        <v>37</v>
      </c>
      <c r="I976" s="32">
        <v>175.75</v>
      </c>
      <c r="J976" s="32">
        <v>35.15</v>
      </c>
      <c r="K976" s="33">
        <v>1</v>
      </c>
      <c r="L976" t="s">
        <v>273</v>
      </c>
      <c r="M976" s="33">
        <v>146</v>
      </c>
    </row>
    <row r="977">
      <c r="A977" s="30">
        <v>45988</v>
      </c>
      <c r="B977" s="25">
        <v>45962</v>
      </c>
      <c r="C977" t="s">
        <v>22</v>
      </c>
      <c r="D977" t="s">
        <v>58</v>
      </c>
      <c r="E977"/>
      <c r="F977" t="s">
        <v>453</v>
      </c>
      <c r="G977" t="s">
        <v>62</v>
      </c>
      <c r="H977" s="31">
        <v>6</v>
      </c>
      <c r="I977" s="32">
        <v>33</v>
      </c>
      <c r="J977" s="32">
        <v>11.4</v>
      </c>
      <c r="K977" s="33">
        <v>0</v>
      </c>
      <c r="L977" t="s">
        <v>273</v>
      </c>
      <c r="M977" s="33">
        <v>147</v>
      </c>
    </row>
    <row r="978">
      <c r="A978" s="30">
        <v>45988</v>
      </c>
      <c r="B978" s="25">
        <v>45962</v>
      </c>
      <c r="C978" t="s">
        <v>22</v>
      </c>
      <c r="D978" t="s">
        <v>58</v>
      </c>
      <c r="E978"/>
      <c r="F978" t="s">
        <v>453</v>
      </c>
      <c r="G978" t="s">
        <v>63</v>
      </c>
      <c r="H978" s="31">
        <v>25</v>
      </c>
      <c r="I978" s="32">
        <v>106.25</v>
      </c>
      <c r="J978" s="32">
        <v>21.25</v>
      </c>
      <c r="K978" s="33">
        <v>0</v>
      </c>
      <c r="L978" t="s">
        <v>273</v>
      </c>
      <c r="M978" s="33">
        <v>148</v>
      </c>
    </row>
    <row r="979">
      <c r="A979" s="30">
        <v>45988</v>
      </c>
      <c r="B979" s="25">
        <v>45962</v>
      </c>
      <c r="C979" t="s">
        <v>22</v>
      </c>
      <c r="D979" t="s">
        <v>58</v>
      </c>
      <c r="E979"/>
      <c r="F979" t="s">
        <v>453</v>
      </c>
      <c r="G979" t="s">
        <v>67</v>
      </c>
      <c r="H979" s="31">
        <v>4</v>
      </c>
      <c r="I979" s="32">
        <v>56</v>
      </c>
      <c r="J979" s="32">
        <v>21.6</v>
      </c>
      <c r="K979" s="33">
        <v>0</v>
      </c>
      <c r="L979" t="s">
        <v>273</v>
      </c>
      <c r="M979" s="33">
        <v>149</v>
      </c>
    </row>
    <row r="980">
      <c r="A980" s="30">
        <v>45988</v>
      </c>
      <c r="B980" s="25">
        <v>45962</v>
      </c>
      <c r="C980" t="s">
        <v>22</v>
      </c>
      <c r="D980" t="s">
        <v>65</v>
      </c>
      <c r="E980"/>
      <c r="F980" t="s">
        <v>454</v>
      </c>
      <c r="G980" t="s">
        <v>62</v>
      </c>
      <c r="H980" s="31">
        <v>5</v>
      </c>
      <c r="I980" s="32">
        <v>27.5</v>
      </c>
      <c r="J980" s="32">
        <v>9.5</v>
      </c>
      <c r="K980" s="33">
        <v>1</v>
      </c>
      <c r="L980" t="s">
        <v>273</v>
      </c>
      <c r="M980" s="33">
        <v>297</v>
      </c>
    </row>
    <row r="981">
      <c r="A981" s="30">
        <v>45988</v>
      </c>
      <c r="B981" s="25">
        <v>45962</v>
      </c>
      <c r="C981" t="s">
        <v>22</v>
      </c>
      <c r="D981" t="s">
        <v>65</v>
      </c>
      <c r="E981"/>
      <c r="F981" t="s">
        <v>454</v>
      </c>
      <c r="G981" t="s">
        <v>60</v>
      </c>
      <c r="H981" s="31">
        <v>4</v>
      </c>
      <c r="I981" s="32">
        <v>66</v>
      </c>
      <c r="J981" s="32">
        <v>24.8</v>
      </c>
      <c r="K981" s="33">
        <v>0</v>
      </c>
      <c r="L981" t="s">
        <v>273</v>
      </c>
      <c r="M981" s="33">
        <v>298</v>
      </c>
    </row>
    <row r="982">
      <c r="A982" s="30">
        <v>45988</v>
      </c>
      <c r="B982" s="25">
        <v>45962</v>
      </c>
      <c r="C982" t="s">
        <v>22</v>
      </c>
      <c r="D982" t="s">
        <v>65</v>
      </c>
      <c r="E982"/>
      <c r="F982" t="s">
        <v>454</v>
      </c>
      <c r="G982" t="s">
        <v>68</v>
      </c>
      <c r="H982" s="31">
        <v>24</v>
      </c>
      <c r="I982" s="32">
        <v>110.58</v>
      </c>
      <c r="J982" s="32">
        <v>22.8</v>
      </c>
      <c r="K982" s="33">
        <v>0</v>
      </c>
      <c r="L982" t="s">
        <v>273</v>
      </c>
      <c r="M982" s="33">
        <v>299</v>
      </c>
    </row>
    <row r="983">
      <c r="A983" s="30">
        <v>45988</v>
      </c>
      <c r="B983" s="25">
        <v>45962</v>
      </c>
      <c r="C983" t="s">
        <v>22</v>
      </c>
      <c r="D983" t="s">
        <v>65</v>
      </c>
      <c r="E983"/>
      <c r="F983" t="s">
        <v>454</v>
      </c>
      <c r="G983" t="s">
        <v>67</v>
      </c>
      <c r="H983" s="31">
        <v>3</v>
      </c>
      <c r="I983" s="32">
        <v>39.9</v>
      </c>
      <c r="J983" s="32">
        <v>16.2</v>
      </c>
      <c r="K983" s="33">
        <v>0</v>
      </c>
      <c r="L983" t="s">
        <v>273</v>
      </c>
      <c r="M983" s="33">
        <v>300</v>
      </c>
    </row>
    <row r="984">
      <c r="A984" s="30">
        <v>45988</v>
      </c>
      <c r="B984" s="25">
        <v>45962</v>
      </c>
      <c r="C984" t="s">
        <v>22</v>
      </c>
      <c r="D984" t="s">
        <v>65</v>
      </c>
      <c r="E984"/>
      <c r="F984" t="s">
        <v>454</v>
      </c>
      <c r="G984" t="s">
        <v>64</v>
      </c>
      <c r="H984" s="31">
        <v>25</v>
      </c>
      <c r="I984" s="32">
        <v>71.25</v>
      </c>
      <c r="J984" s="32">
        <v>11.25</v>
      </c>
      <c r="K984" s="33">
        <v>0</v>
      </c>
      <c r="L984" t="s">
        <v>273</v>
      </c>
      <c r="M984" s="33">
        <v>301</v>
      </c>
    </row>
    <row r="985">
      <c r="A985" s="30">
        <v>45988</v>
      </c>
      <c r="B985" s="25">
        <v>45962</v>
      </c>
      <c r="C985" t="s">
        <v>22</v>
      </c>
      <c r="D985" t="s">
        <v>65</v>
      </c>
      <c r="E985"/>
      <c r="F985" t="s">
        <v>454</v>
      </c>
      <c r="G985" t="s">
        <v>63</v>
      </c>
      <c r="H985" s="31">
        <v>23</v>
      </c>
      <c r="I985" s="32">
        <v>97.75</v>
      </c>
      <c r="J985" s="32">
        <v>19.55</v>
      </c>
      <c r="K985" s="33">
        <v>0</v>
      </c>
      <c r="L985" t="s">
        <v>273</v>
      </c>
      <c r="M985" s="33">
        <v>302</v>
      </c>
    </row>
    <row r="986">
      <c r="A986" s="30">
        <v>45988</v>
      </c>
      <c r="B986" s="25">
        <v>45962</v>
      </c>
      <c r="C986" t="s">
        <v>21</v>
      </c>
      <c r="D986" t="s">
        <v>21</v>
      </c>
      <c r="E986"/>
      <c r="F986" t="s">
        <v>455</v>
      </c>
      <c r="G986" t="s">
        <v>70</v>
      </c>
      <c r="H986" s="31">
        <v>2</v>
      </c>
      <c r="I986" s="32">
        <v>25.15</v>
      </c>
      <c r="J986" s="32">
        <v>12.6</v>
      </c>
      <c r="K986" s="33">
        <v>1</v>
      </c>
      <c r="L986" t="s">
        <v>276</v>
      </c>
      <c r="M986" s="33">
        <v>221</v>
      </c>
    </row>
    <row r="987">
      <c r="A987" s="30">
        <v>45988</v>
      </c>
      <c r="B987" s="25">
        <v>45962</v>
      </c>
      <c r="C987" t="s">
        <v>21</v>
      </c>
      <c r="D987" t="s">
        <v>21</v>
      </c>
      <c r="E987"/>
      <c r="F987" t="s">
        <v>455</v>
      </c>
      <c r="G987" t="s">
        <v>111</v>
      </c>
      <c r="H987" s="31">
        <v>1</v>
      </c>
      <c r="I987" s="32">
        <v>17.5</v>
      </c>
      <c r="J987" s="32">
        <v>7.1</v>
      </c>
      <c r="K987" s="33">
        <v>0</v>
      </c>
      <c r="L987" t="s">
        <v>276</v>
      </c>
      <c r="M987" s="33">
        <v>222</v>
      </c>
    </row>
    <row r="988">
      <c r="A988" s="30">
        <v>45988</v>
      </c>
      <c r="B988" s="25">
        <v>45962</v>
      </c>
      <c r="C988" t="s">
        <v>21</v>
      </c>
      <c r="D988" t="s">
        <v>21</v>
      </c>
      <c r="E988"/>
      <c r="F988" t="s">
        <v>455</v>
      </c>
      <c r="G988" t="s">
        <v>77</v>
      </c>
      <c r="H988" s="31">
        <v>2</v>
      </c>
      <c r="I988" s="32">
        <v>28</v>
      </c>
      <c r="J988" s="32">
        <v>11</v>
      </c>
      <c r="K988" s="33">
        <v>0</v>
      </c>
      <c r="L988" t="s">
        <v>276</v>
      </c>
      <c r="M988" s="33">
        <v>223</v>
      </c>
    </row>
    <row r="989">
      <c r="A989" s="30">
        <v>45988</v>
      </c>
      <c r="B989" s="25">
        <v>45962</v>
      </c>
      <c r="C989" t="s">
        <v>21</v>
      </c>
      <c r="D989" t="s">
        <v>21</v>
      </c>
      <c r="E989"/>
      <c r="F989" t="s">
        <v>456</v>
      </c>
      <c r="G989" t="s">
        <v>67</v>
      </c>
      <c r="H989" s="31">
        <v>1</v>
      </c>
      <c r="I989" s="32">
        <v>8.4</v>
      </c>
      <c r="J989" s="32">
        <v>5.4</v>
      </c>
      <c r="K989" s="33">
        <v>1</v>
      </c>
      <c r="L989" t="s">
        <v>276</v>
      </c>
      <c r="M989" s="33">
        <v>224</v>
      </c>
    </row>
    <row r="990">
      <c r="A990" s="30">
        <v>45988</v>
      </c>
      <c r="B990" s="25">
        <v>45962</v>
      </c>
      <c r="C990" t="s">
        <v>21</v>
      </c>
      <c r="D990" t="s">
        <v>21</v>
      </c>
      <c r="E990"/>
      <c r="F990" t="s">
        <v>456</v>
      </c>
      <c r="G990" t="s">
        <v>67</v>
      </c>
      <c r="H990" s="31">
        <v>3</v>
      </c>
      <c r="I990" s="32">
        <v>42</v>
      </c>
      <c r="J990" s="32">
        <v>16.2</v>
      </c>
      <c r="K990" s="33">
        <v>0</v>
      </c>
      <c r="L990" t="s">
        <v>276</v>
      </c>
      <c r="M990" s="33">
        <v>225</v>
      </c>
    </row>
    <row r="991">
      <c r="A991" s="30">
        <v>45988</v>
      </c>
      <c r="B991" s="25">
        <v>45962</v>
      </c>
      <c r="C991" t="s">
        <v>23</v>
      </c>
      <c r="D991" t="s">
        <v>153</v>
      </c>
      <c r="E991" t="s">
        <v>153</v>
      </c>
      <c r="F991" t="s">
        <v>457</v>
      </c>
      <c r="G991" t="s">
        <v>105</v>
      </c>
      <c r="H991" s="31">
        <v>8</v>
      </c>
      <c r="I991" s="32">
        <v>309.12</v>
      </c>
      <c r="J991" s="32">
        <v>140</v>
      </c>
      <c r="K991" s="33">
        <v>1</v>
      </c>
      <c r="L991" t="s">
        <v>278</v>
      </c>
      <c r="M991" s="33">
        <v>16</v>
      </c>
    </row>
    <row r="992">
      <c r="A992" s="30">
        <v>45988</v>
      </c>
      <c r="B992" s="25">
        <v>45962</v>
      </c>
      <c r="C992" t="s">
        <v>23</v>
      </c>
      <c r="D992" t="s">
        <v>153</v>
      </c>
      <c r="E992" t="s">
        <v>153</v>
      </c>
      <c r="F992" t="s">
        <v>457</v>
      </c>
      <c r="G992" t="s">
        <v>164</v>
      </c>
      <c r="H992" s="31">
        <v>2</v>
      </c>
      <c r="I992" s="32">
        <v>174.8</v>
      </c>
      <c r="J992" s="32">
        <v>76</v>
      </c>
      <c r="K992" s="33">
        <v>0</v>
      </c>
      <c r="L992" t="s">
        <v>278</v>
      </c>
      <c r="M992" s="33">
        <v>17</v>
      </c>
    </row>
    <row r="993">
      <c r="A993" s="30">
        <v>45988</v>
      </c>
      <c r="B993" s="25">
        <v>45962</v>
      </c>
      <c r="C993" t="s">
        <v>23</v>
      </c>
      <c r="D993" t="s">
        <v>153</v>
      </c>
      <c r="E993" t="s">
        <v>153</v>
      </c>
      <c r="F993" t="s">
        <v>457</v>
      </c>
      <c r="G993" t="s">
        <v>103</v>
      </c>
      <c r="H993" s="31">
        <v>8</v>
      </c>
      <c r="I993" s="32">
        <v>213.44</v>
      </c>
      <c r="J993" s="32">
        <v>100</v>
      </c>
      <c r="K993" s="33">
        <v>0</v>
      </c>
      <c r="L993" t="s">
        <v>278</v>
      </c>
      <c r="M993" s="33">
        <v>18</v>
      </c>
    </row>
    <row r="994">
      <c r="A994" s="30">
        <v>45988</v>
      </c>
      <c r="B994" s="25">
        <v>45962</v>
      </c>
      <c r="C994" t="s">
        <v>23</v>
      </c>
      <c r="D994" t="s">
        <v>268</v>
      </c>
      <c r="E994" t="s">
        <v>268</v>
      </c>
      <c r="F994" t="s">
        <v>458</v>
      </c>
      <c r="G994" t="s">
        <v>105</v>
      </c>
      <c r="H994" s="31">
        <v>12</v>
      </c>
      <c r="I994" s="32">
        <v>504</v>
      </c>
      <c r="J994" s="32">
        <v>210</v>
      </c>
      <c r="K994" s="33">
        <v>1</v>
      </c>
      <c r="L994" t="s">
        <v>278</v>
      </c>
      <c r="M994" s="33">
        <v>19</v>
      </c>
    </row>
    <row r="995">
      <c r="A995" s="30">
        <v>45988</v>
      </c>
      <c r="B995" s="25">
        <v>45962</v>
      </c>
      <c r="C995" t="s">
        <v>23</v>
      </c>
      <c r="D995" t="s">
        <v>268</v>
      </c>
      <c r="E995" t="s">
        <v>268</v>
      </c>
      <c r="F995" t="s">
        <v>458</v>
      </c>
      <c r="G995" t="s">
        <v>103</v>
      </c>
      <c r="H995" s="31">
        <v>9</v>
      </c>
      <c r="I995" s="32">
        <v>261</v>
      </c>
      <c r="J995" s="32">
        <v>112.5</v>
      </c>
      <c r="K995" s="33">
        <v>0</v>
      </c>
      <c r="L995" t="s">
        <v>278</v>
      </c>
      <c r="M995" s="33">
        <v>20</v>
      </c>
    </row>
    <row r="996">
      <c r="A996" s="30">
        <v>45988</v>
      </c>
      <c r="B996" s="25">
        <v>45962</v>
      </c>
      <c r="C996" t="s">
        <v>23</v>
      </c>
      <c r="D996" t="s">
        <v>268</v>
      </c>
      <c r="E996" t="s">
        <v>268</v>
      </c>
      <c r="F996" t="s">
        <v>458</v>
      </c>
      <c r="G996" t="s">
        <v>164</v>
      </c>
      <c r="H996" s="31">
        <v>3</v>
      </c>
      <c r="I996" s="32">
        <v>285</v>
      </c>
      <c r="J996" s="32">
        <v>114</v>
      </c>
      <c r="K996" s="33">
        <v>0</v>
      </c>
      <c r="L996" t="s">
        <v>278</v>
      </c>
      <c r="M996" s="33">
        <v>21</v>
      </c>
    </row>
    <row r="997">
      <c r="A997" s="30">
        <v>45989</v>
      </c>
      <c r="B997" s="25">
        <v>45962</v>
      </c>
      <c r="C997" t="s">
        <v>22</v>
      </c>
      <c r="D997" t="s">
        <v>58</v>
      </c>
      <c r="E997"/>
      <c r="F997" t="s">
        <v>459</v>
      </c>
      <c r="G997" t="s">
        <v>68</v>
      </c>
      <c r="H997" s="31">
        <v>40</v>
      </c>
      <c r="I997" s="32">
        <v>190</v>
      </c>
      <c r="J997" s="32">
        <v>38</v>
      </c>
      <c r="K997" s="33">
        <v>1</v>
      </c>
      <c r="L997" t="s">
        <v>273</v>
      </c>
      <c r="M997" s="33">
        <v>150</v>
      </c>
    </row>
    <row r="998">
      <c r="A998" s="30">
        <v>45989</v>
      </c>
      <c r="B998" s="25">
        <v>45962</v>
      </c>
      <c r="C998" t="s">
        <v>22</v>
      </c>
      <c r="D998" t="s">
        <v>58</v>
      </c>
      <c r="E998"/>
      <c r="F998" t="s">
        <v>459</v>
      </c>
      <c r="G998" t="s">
        <v>67</v>
      </c>
      <c r="H998" s="31">
        <v>4</v>
      </c>
      <c r="I998" s="32">
        <v>56</v>
      </c>
      <c r="J998" s="32">
        <v>21.6</v>
      </c>
      <c r="K998" s="33">
        <v>0</v>
      </c>
      <c r="L998" t="s">
        <v>273</v>
      </c>
      <c r="M998" s="33">
        <v>151</v>
      </c>
    </row>
    <row r="999">
      <c r="A999" s="30">
        <v>45989</v>
      </c>
      <c r="B999" s="25">
        <v>45962</v>
      </c>
      <c r="C999" t="s">
        <v>22</v>
      </c>
      <c r="D999" t="s">
        <v>58</v>
      </c>
      <c r="E999"/>
      <c r="F999" t="s">
        <v>459</v>
      </c>
      <c r="G999" t="s">
        <v>63</v>
      </c>
      <c r="H999" s="31">
        <v>39</v>
      </c>
      <c r="I999" s="32">
        <v>165.75</v>
      </c>
      <c r="J999" s="32">
        <v>33.15</v>
      </c>
      <c r="K999" s="33">
        <v>0</v>
      </c>
      <c r="L999" t="s">
        <v>273</v>
      </c>
      <c r="M999" s="33">
        <v>152</v>
      </c>
    </row>
    <row r="1000">
      <c r="A1000" s="30">
        <v>45989</v>
      </c>
      <c r="B1000" s="25">
        <v>45962</v>
      </c>
      <c r="C1000" t="s">
        <v>22</v>
      </c>
      <c r="D1000" t="s">
        <v>58</v>
      </c>
      <c r="E1000"/>
      <c r="F1000" t="s">
        <v>459</v>
      </c>
      <c r="G1000" t="s">
        <v>62</v>
      </c>
      <c r="H1000" s="31">
        <v>6</v>
      </c>
      <c r="I1000" s="32">
        <v>31.35</v>
      </c>
      <c r="J1000" s="32">
        <v>11.4</v>
      </c>
      <c r="K1000" s="33">
        <v>0</v>
      </c>
      <c r="L1000" t="s">
        <v>273</v>
      </c>
      <c r="M1000" s="33">
        <v>153</v>
      </c>
    </row>
    <row r="1001">
      <c r="A1001" s="30">
        <v>45989</v>
      </c>
      <c r="B1001" s="25">
        <v>45962</v>
      </c>
      <c r="C1001" t="s">
        <v>22</v>
      </c>
      <c r="D1001" t="s">
        <v>58</v>
      </c>
      <c r="E1001"/>
      <c r="F1001" t="s">
        <v>459</v>
      </c>
      <c r="G1001" t="s">
        <v>64</v>
      </c>
      <c r="H1001" s="31">
        <v>24</v>
      </c>
      <c r="I1001" s="32">
        <v>72</v>
      </c>
      <c r="J1001" s="32">
        <v>10.8</v>
      </c>
      <c r="K1001" s="33">
        <v>0</v>
      </c>
      <c r="L1001" t="s">
        <v>273</v>
      </c>
      <c r="M1001" s="33">
        <v>154</v>
      </c>
    </row>
    <row r="1002">
      <c r="A1002" s="30">
        <v>45989</v>
      </c>
      <c r="B1002" s="25">
        <v>45962</v>
      </c>
      <c r="C1002" t="s">
        <v>22</v>
      </c>
      <c r="D1002" t="s">
        <v>58</v>
      </c>
      <c r="E1002"/>
      <c r="F1002" t="s">
        <v>459</v>
      </c>
      <c r="G1002" t="s">
        <v>60</v>
      </c>
      <c r="H1002" s="31">
        <v>3</v>
      </c>
      <c r="I1002" s="32">
        <v>49.5</v>
      </c>
      <c r="J1002" s="32">
        <v>18.6</v>
      </c>
      <c r="K1002" s="33">
        <v>0</v>
      </c>
      <c r="L1002" t="s">
        <v>273</v>
      </c>
      <c r="M1002" s="33">
        <v>155</v>
      </c>
    </row>
    <row r="1003">
      <c r="A1003" s="30">
        <v>45989</v>
      </c>
      <c r="B1003" s="25">
        <v>45962</v>
      </c>
      <c r="C1003" t="s">
        <v>22</v>
      </c>
      <c r="D1003" t="s">
        <v>65</v>
      </c>
      <c r="E1003"/>
      <c r="F1003" t="s">
        <v>460</v>
      </c>
      <c r="G1003" t="s">
        <v>64</v>
      </c>
      <c r="H1003" s="31">
        <v>18</v>
      </c>
      <c r="I1003" s="32">
        <v>54</v>
      </c>
      <c r="J1003" s="32">
        <v>8.1</v>
      </c>
      <c r="K1003" s="33">
        <v>1</v>
      </c>
      <c r="L1003" t="s">
        <v>273</v>
      </c>
      <c r="M1003" s="33">
        <v>303</v>
      </c>
    </row>
    <row r="1004">
      <c r="A1004" s="30">
        <v>45989</v>
      </c>
      <c r="B1004" s="25">
        <v>45962</v>
      </c>
      <c r="C1004" t="s">
        <v>22</v>
      </c>
      <c r="D1004" t="s">
        <v>65</v>
      </c>
      <c r="E1004"/>
      <c r="F1004" t="s">
        <v>460</v>
      </c>
      <c r="G1004" t="s">
        <v>63</v>
      </c>
      <c r="H1004" s="31">
        <v>32</v>
      </c>
      <c r="I1004" s="32">
        <v>129.2</v>
      </c>
      <c r="J1004" s="32">
        <v>27.2</v>
      </c>
      <c r="K1004" s="33">
        <v>0</v>
      </c>
      <c r="L1004" t="s">
        <v>273</v>
      </c>
      <c r="M1004" s="33">
        <v>304</v>
      </c>
    </row>
    <row r="1005">
      <c r="A1005" s="30">
        <v>45989</v>
      </c>
      <c r="B1005" s="25">
        <v>45962</v>
      </c>
      <c r="C1005" t="s">
        <v>22</v>
      </c>
      <c r="D1005" t="s">
        <v>65</v>
      </c>
      <c r="E1005"/>
      <c r="F1005" t="s">
        <v>460</v>
      </c>
      <c r="G1005" t="s">
        <v>68</v>
      </c>
      <c r="H1005" s="31">
        <v>19</v>
      </c>
      <c r="I1005" s="32">
        <v>90.25</v>
      </c>
      <c r="J1005" s="32">
        <v>18.05</v>
      </c>
      <c r="K1005" s="33">
        <v>0</v>
      </c>
      <c r="L1005" t="s">
        <v>273</v>
      </c>
      <c r="M1005" s="33">
        <v>305</v>
      </c>
    </row>
    <row r="1006">
      <c r="A1006" s="30">
        <v>45989</v>
      </c>
      <c r="B1006" s="25">
        <v>45962</v>
      </c>
      <c r="C1006" t="s">
        <v>22</v>
      </c>
      <c r="D1006" t="s">
        <v>65</v>
      </c>
      <c r="E1006"/>
      <c r="F1006" t="s">
        <v>460</v>
      </c>
      <c r="G1006" t="s">
        <v>67</v>
      </c>
      <c r="H1006" s="31">
        <v>2</v>
      </c>
      <c r="I1006" s="32">
        <v>28</v>
      </c>
      <c r="J1006" s="32">
        <v>10.8</v>
      </c>
      <c r="K1006" s="33">
        <v>0</v>
      </c>
      <c r="L1006" t="s">
        <v>273</v>
      </c>
      <c r="M1006" s="33">
        <v>306</v>
      </c>
    </row>
    <row r="1007">
      <c r="A1007" s="30">
        <v>45989</v>
      </c>
      <c r="B1007" s="25">
        <v>45962</v>
      </c>
      <c r="C1007" t="s">
        <v>22</v>
      </c>
      <c r="D1007" t="s">
        <v>65</v>
      </c>
      <c r="E1007"/>
      <c r="F1007" t="s">
        <v>460</v>
      </c>
      <c r="G1007" t="s">
        <v>62</v>
      </c>
      <c r="H1007" s="31">
        <v>4</v>
      </c>
      <c r="I1007" s="32">
        <v>20.9</v>
      </c>
      <c r="J1007" s="32">
        <v>7.6</v>
      </c>
      <c r="K1007" s="33">
        <v>0</v>
      </c>
      <c r="L1007" t="s">
        <v>273</v>
      </c>
      <c r="M1007" s="33">
        <v>307</v>
      </c>
    </row>
    <row r="1008">
      <c r="A1008" s="30">
        <v>45989</v>
      </c>
      <c r="B1008" s="25">
        <v>45962</v>
      </c>
      <c r="C1008" t="s">
        <v>21</v>
      </c>
      <c r="D1008" t="s">
        <v>21</v>
      </c>
      <c r="E1008"/>
      <c r="F1008" t="s">
        <v>461</v>
      </c>
      <c r="G1008" t="s">
        <v>62</v>
      </c>
      <c r="H1008" s="31">
        <v>1</v>
      </c>
      <c r="I1008" s="32">
        <v>5.5</v>
      </c>
      <c r="J1008" s="32">
        <v>1.9</v>
      </c>
      <c r="K1008" s="33">
        <v>1</v>
      </c>
      <c r="L1008" t="s">
        <v>276</v>
      </c>
      <c r="M1008" s="33">
        <v>226</v>
      </c>
    </row>
    <row r="1009">
      <c r="A1009" s="30">
        <v>45989</v>
      </c>
      <c r="B1009" s="25">
        <v>45962</v>
      </c>
      <c r="C1009" t="s">
        <v>21</v>
      </c>
      <c r="D1009" t="s">
        <v>21</v>
      </c>
      <c r="E1009"/>
      <c r="F1009" t="s">
        <v>462</v>
      </c>
      <c r="G1009" t="s">
        <v>60</v>
      </c>
      <c r="H1009" s="31">
        <v>1</v>
      </c>
      <c r="I1009" s="32">
        <v>16.5</v>
      </c>
      <c r="J1009" s="32">
        <v>6.2</v>
      </c>
      <c r="K1009" s="33">
        <v>1</v>
      </c>
      <c r="L1009" t="s">
        <v>276</v>
      </c>
      <c r="M1009" s="33">
        <v>227</v>
      </c>
    </row>
    <row r="1010">
      <c r="A1010" s="30">
        <v>45989</v>
      </c>
      <c r="B1010" s="25">
        <v>45962</v>
      </c>
      <c r="C1010" t="s">
        <v>21</v>
      </c>
      <c r="D1010" t="s">
        <v>21</v>
      </c>
      <c r="E1010"/>
      <c r="F1010" t="s">
        <v>463</v>
      </c>
      <c r="G1010" t="s">
        <v>67</v>
      </c>
      <c r="H1010" s="31">
        <v>1</v>
      </c>
      <c r="I1010" s="32">
        <v>12.6</v>
      </c>
      <c r="J1010" s="32">
        <v>5.4</v>
      </c>
      <c r="K1010" s="33">
        <v>1</v>
      </c>
      <c r="L1010" t="s">
        <v>276</v>
      </c>
      <c r="M1010" s="33">
        <v>228</v>
      </c>
    </row>
    <row r="1011">
      <c r="A1011" s="30">
        <v>45989</v>
      </c>
      <c r="B1011" s="25">
        <v>45962</v>
      </c>
      <c r="C1011" t="s">
        <v>21</v>
      </c>
      <c r="D1011" t="s">
        <v>21</v>
      </c>
      <c r="E1011"/>
      <c r="F1011" t="s">
        <v>464</v>
      </c>
      <c r="G1011" t="s">
        <v>60</v>
      </c>
      <c r="H1011" s="31">
        <v>2</v>
      </c>
      <c r="I1011" s="32">
        <v>33</v>
      </c>
      <c r="J1011" s="32">
        <v>12.4</v>
      </c>
      <c r="K1011" s="33">
        <v>1</v>
      </c>
      <c r="L1011" t="s">
        <v>276</v>
      </c>
      <c r="M1011" s="33">
        <v>229</v>
      </c>
    </row>
    <row r="1012">
      <c r="A1012" s="30">
        <v>45989</v>
      </c>
      <c r="B1012" s="25">
        <v>45962</v>
      </c>
      <c r="C1012" t="s">
        <v>21</v>
      </c>
      <c r="D1012" t="s">
        <v>21</v>
      </c>
      <c r="E1012"/>
      <c r="F1012" t="s">
        <v>464</v>
      </c>
      <c r="G1012" t="s">
        <v>62</v>
      </c>
      <c r="H1012" s="31">
        <v>1</v>
      </c>
      <c r="I1012" s="32">
        <v>5.5</v>
      </c>
      <c r="J1012" s="32">
        <v>1.9</v>
      </c>
      <c r="K1012" s="33">
        <v>0</v>
      </c>
      <c r="L1012" t="s">
        <v>276</v>
      </c>
      <c r="M1012" s="33">
        <v>230</v>
      </c>
    </row>
    <row r="1013">
      <c r="A1013" s="30">
        <v>45990</v>
      </c>
      <c r="B1013" s="25">
        <v>45962</v>
      </c>
      <c r="C1013" t="s">
        <v>22</v>
      </c>
      <c r="D1013" t="s">
        <v>58</v>
      </c>
      <c r="E1013"/>
      <c r="F1013" t="s">
        <v>465</v>
      </c>
      <c r="G1013" t="s">
        <v>62</v>
      </c>
      <c r="H1013" s="31">
        <v>3</v>
      </c>
      <c r="I1013" s="32">
        <v>15.68</v>
      </c>
      <c r="J1013" s="32">
        <v>5.7</v>
      </c>
      <c r="K1013" s="33">
        <v>1</v>
      </c>
      <c r="L1013" t="s">
        <v>273</v>
      </c>
      <c r="M1013" s="33">
        <v>156</v>
      </c>
    </row>
    <row r="1014">
      <c r="A1014" s="30">
        <v>45990</v>
      </c>
      <c r="B1014" s="25">
        <v>45962</v>
      </c>
      <c r="C1014" t="s">
        <v>22</v>
      </c>
      <c r="D1014" t="s">
        <v>58</v>
      </c>
      <c r="E1014"/>
      <c r="F1014" t="s">
        <v>465</v>
      </c>
      <c r="G1014" t="s">
        <v>68</v>
      </c>
      <c r="H1014" s="31">
        <v>36</v>
      </c>
      <c r="I1014" s="32">
        <v>171</v>
      </c>
      <c r="J1014" s="32">
        <v>34.2</v>
      </c>
      <c r="K1014" s="33">
        <v>0</v>
      </c>
      <c r="L1014" t="s">
        <v>273</v>
      </c>
      <c r="M1014" s="33">
        <v>157</v>
      </c>
    </row>
    <row r="1015">
      <c r="A1015" s="30">
        <v>45990</v>
      </c>
      <c r="B1015" s="25">
        <v>45962</v>
      </c>
      <c r="C1015" t="s">
        <v>22</v>
      </c>
      <c r="D1015" t="s">
        <v>58</v>
      </c>
      <c r="E1015"/>
      <c r="F1015" t="s">
        <v>465</v>
      </c>
      <c r="G1015" t="s">
        <v>64</v>
      </c>
      <c r="H1015" s="31">
        <v>20</v>
      </c>
      <c r="I1015" s="32">
        <v>58.2</v>
      </c>
      <c r="J1015" s="32">
        <v>9</v>
      </c>
      <c r="K1015" s="33">
        <v>0</v>
      </c>
      <c r="L1015" t="s">
        <v>273</v>
      </c>
      <c r="M1015" s="33">
        <v>158</v>
      </c>
    </row>
    <row r="1016">
      <c r="A1016" s="30">
        <v>45990</v>
      </c>
      <c r="B1016" s="25">
        <v>45962</v>
      </c>
      <c r="C1016" t="s">
        <v>22</v>
      </c>
      <c r="D1016" t="s">
        <v>58</v>
      </c>
      <c r="E1016"/>
      <c r="F1016" t="s">
        <v>465</v>
      </c>
      <c r="G1016" t="s">
        <v>63</v>
      </c>
      <c r="H1016" s="31">
        <v>28</v>
      </c>
      <c r="I1016" s="32">
        <v>119</v>
      </c>
      <c r="J1016" s="32">
        <v>23.8</v>
      </c>
      <c r="K1016" s="33">
        <v>0</v>
      </c>
      <c r="L1016" t="s">
        <v>273</v>
      </c>
      <c r="M1016" s="33">
        <v>159</v>
      </c>
    </row>
    <row r="1017">
      <c r="A1017" s="30">
        <v>45990</v>
      </c>
      <c r="B1017" s="25">
        <v>45962</v>
      </c>
      <c r="C1017" t="s">
        <v>22</v>
      </c>
      <c r="D1017" t="s">
        <v>58</v>
      </c>
      <c r="E1017"/>
      <c r="F1017" t="s">
        <v>465</v>
      </c>
      <c r="G1017" t="s">
        <v>67</v>
      </c>
      <c r="H1017" s="31">
        <v>3</v>
      </c>
      <c r="I1017" s="32">
        <v>42</v>
      </c>
      <c r="J1017" s="32">
        <v>16.2</v>
      </c>
      <c r="K1017" s="33">
        <v>0</v>
      </c>
      <c r="L1017" t="s">
        <v>273</v>
      </c>
      <c r="M1017" s="33">
        <v>160</v>
      </c>
    </row>
    <row r="1018">
      <c r="A1018" s="30">
        <v>45990</v>
      </c>
      <c r="B1018" s="25">
        <v>45962</v>
      </c>
      <c r="C1018" t="s">
        <v>22</v>
      </c>
      <c r="D1018" t="s">
        <v>65</v>
      </c>
      <c r="E1018"/>
      <c r="F1018" t="s">
        <v>466</v>
      </c>
      <c r="G1018" t="s">
        <v>68</v>
      </c>
      <c r="H1018" s="31">
        <v>27</v>
      </c>
      <c r="I1018" s="32">
        <v>121.84</v>
      </c>
      <c r="J1018" s="32">
        <v>25.65</v>
      </c>
      <c r="K1018" s="33">
        <v>1</v>
      </c>
      <c r="L1018" t="s">
        <v>273</v>
      </c>
      <c r="M1018" s="33">
        <v>308</v>
      </c>
    </row>
    <row r="1019">
      <c r="A1019" s="30">
        <v>45990</v>
      </c>
      <c r="B1019" s="25">
        <v>45962</v>
      </c>
      <c r="C1019" t="s">
        <v>22</v>
      </c>
      <c r="D1019" t="s">
        <v>65</v>
      </c>
      <c r="E1019"/>
      <c r="F1019" t="s">
        <v>466</v>
      </c>
      <c r="G1019" t="s">
        <v>63</v>
      </c>
      <c r="H1019" s="31">
        <v>17</v>
      </c>
      <c r="I1019" s="32">
        <v>72.25</v>
      </c>
      <c r="J1019" s="32">
        <v>14.45</v>
      </c>
      <c r="K1019" s="33">
        <v>0</v>
      </c>
      <c r="L1019" t="s">
        <v>273</v>
      </c>
      <c r="M1019" s="33">
        <v>309</v>
      </c>
    </row>
    <row r="1020">
      <c r="A1020" s="30">
        <v>45990</v>
      </c>
      <c r="B1020" s="25">
        <v>45962</v>
      </c>
      <c r="C1020" t="s">
        <v>22</v>
      </c>
      <c r="D1020" t="s">
        <v>65</v>
      </c>
      <c r="E1020"/>
      <c r="F1020" t="s">
        <v>466</v>
      </c>
      <c r="G1020" t="s">
        <v>64</v>
      </c>
      <c r="H1020" s="31">
        <v>37</v>
      </c>
      <c r="I1020" s="32">
        <v>111</v>
      </c>
      <c r="J1020" s="32">
        <v>16.65</v>
      </c>
      <c r="K1020" s="33">
        <v>0</v>
      </c>
      <c r="L1020" t="s">
        <v>273</v>
      </c>
      <c r="M1020" s="33">
        <v>310</v>
      </c>
    </row>
    <row r="1021">
      <c r="A1021" s="30">
        <v>45990</v>
      </c>
      <c r="B1021" s="25">
        <v>45962</v>
      </c>
      <c r="C1021" t="s">
        <v>22</v>
      </c>
      <c r="D1021" t="s">
        <v>65</v>
      </c>
      <c r="E1021"/>
      <c r="F1021" t="s">
        <v>466</v>
      </c>
      <c r="G1021" t="s">
        <v>60</v>
      </c>
      <c r="H1021" s="31">
        <v>3</v>
      </c>
      <c r="I1021" s="32">
        <v>49.5</v>
      </c>
      <c r="J1021" s="32">
        <v>18.6</v>
      </c>
      <c r="K1021" s="33">
        <v>0</v>
      </c>
      <c r="L1021" t="s">
        <v>273</v>
      </c>
      <c r="M1021" s="33">
        <v>311</v>
      </c>
    </row>
    <row r="1022">
      <c r="A1022" s="30">
        <v>45990</v>
      </c>
      <c r="B1022" s="25">
        <v>45962</v>
      </c>
      <c r="C1022" t="s">
        <v>22</v>
      </c>
      <c r="D1022" t="s">
        <v>65</v>
      </c>
      <c r="E1022"/>
      <c r="F1022" t="s">
        <v>466</v>
      </c>
      <c r="G1022" t="s">
        <v>67</v>
      </c>
      <c r="H1022" s="31">
        <v>2</v>
      </c>
      <c r="I1022" s="32">
        <v>28</v>
      </c>
      <c r="J1022" s="32">
        <v>10.8</v>
      </c>
      <c r="K1022" s="33">
        <v>0</v>
      </c>
      <c r="L1022" t="s">
        <v>273</v>
      </c>
      <c r="M1022" s="33">
        <v>312</v>
      </c>
    </row>
    <row r="1023">
      <c r="A1023" s="30">
        <v>45990</v>
      </c>
      <c r="B1023" s="25">
        <v>45962</v>
      </c>
      <c r="C1023" t="s">
        <v>22</v>
      </c>
      <c r="D1023" t="s">
        <v>65</v>
      </c>
      <c r="E1023"/>
      <c r="F1023" t="s">
        <v>466</v>
      </c>
      <c r="G1023" t="s">
        <v>62</v>
      </c>
      <c r="H1023" s="31">
        <v>5</v>
      </c>
      <c r="I1023" s="32">
        <v>27.5</v>
      </c>
      <c r="J1023" s="32">
        <v>9.5</v>
      </c>
      <c r="K1023" s="33">
        <v>0</v>
      </c>
      <c r="L1023" t="s">
        <v>273</v>
      </c>
      <c r="M1023" s="33">
        <v>313</v>
      </c>
    </row>
    <row r="1024">
      <c r="A1024" s="30">
        <v>45990</v>
      </c>
      <c r="B1024" s="25">
        <v>45962</v>
      </c>
      <c r="C1024" t="s">
        <v>21</v>
      </c>
      <c r="D1024" t="s">
        <v>21</v>
      </c>
      <c r="E1024"/>
      <c r="F1024" t="s">
        <v>467</v>
      </c>
      <c r="G1024" t="s">
        <v>67</v>
      </c>
      <c r="H1024" s="31">
        <v>3</v>
      </c>
      <c r="I1024" s="32">
        <v>42</v>
      </c>
      <c r="J1024" s="32">
        <v>16.2</v>
      </c>
      <c r="K1024" s="33">
        <v>1</v>
      </c>
      <c r="L1024" t="s">
        <v>276</v>
      </c>
      <c r="M1024" s="33">
        <v>231</v>
      </c>
    </row>
    <row r="1025">
      <c r="A1025" s="30">
        <v>45990</v>
      </c>
      <c r="B1025" s="25">
        <v>45962</v>
      </c>
      <c r="C1025" t="s">
        <v>21</v>
      </c>
      <c r="D1025" t="s">
        <v>21</v>
      </c>
      <c r="E1025"/>
      <c r="F1025" t="s">
        <v>468</v>
      </c>
      <c r="G1025" t="s">
        <v>81</v>
      </c>
      <c r="H1025" s="31">
        <v>1</v>
      </c>
      <c r="I1025" s="32">
        <v>20</v>
      </c>
      <c r="J1025" s="32">
        <v>7.2</v>
      </c>
      <c r="K1025" s="33">
        <v>1</v>
      </c>
      <c r="L1025" t="s">
        <v>276</v>
      </c>
      <c r="M1025" s="33">
        <v>232</v>
      </c>
    </row>
    <row r="1026">
      <c r="A1026" s="30">
        <v>45990</v>
      </c>
      <c r="B1026" s="25">
        <v>45962</v>
      </c>
      <c r="C1026" t="s">
        <v>21</v>
      </c>
      <c r="D1026" t="s">
        <v>21</v>
      </c>
      <c r="E1026"/>
      <c r="F1026" t="s">
        <v>469</v>
      </c>
      <c r="G1026" t="s">
        <v>111</v>
      </c>
      <c r="H1026" s="31">
        <v>1</v>
      </c>
      <c r="I1026" s="32">
        <v>17.5</v>
      </c>
      <c r="J1026" s="32">
        <v>7.1</v>
      </c>
      <c r="K1026" s="33">
        <v>1</v>
      </c>
      <c r="L1026" t="s">
        <v>276</v>
      </c>
      <c r="M1026" s="33">
        <v>233</v>
      </c>
    </row>
    <row r="1027">
      <c r="A1027" s="30">
        <v>45990</v>
      </c>
      <c r="B1027" s="25">
        <v>45962</v>
      </c>
      <c r="C1027" t="s">
        <v>21</v>
      </c>
      <c r="D1027" t="s">
        <v>21</v>
      </c>
      <c r="E1027"/>
      <c r="F1027" t="s">
        <v>469</v>
      </c>
      <c r="G1027" t="s">
        <v>67</v>
      </c>
      <c r="H1027" s="31">
        <v>2</v>
      </c>
      <c r="I1027" s="32">
        <v>28</v>
      </c>
      <c r="J1027" s="32">
        <v>10.8</v>
      </c>
      <c r="K1027" s="33">
        <v>0</v>
      </c>
      <c r="L1027" t="s">
        <v>276</v>
      </c>
      <c r="M1027" s="33">
        <v>234</v>
      </c>
    </row>
    <row r="1028">
      <c r="A1028" s="30">
        <v>45990</v>
      </c>
      <c r="B1028" s="25">
        <v>45962</v>
      </c>
      <c r="C1028" t="s">
        <v>21</v>
      </c>
      <c r="D1028" t="s">
        <v>21</v>
      </c>
      <c r="E1028"/>
      <c r="F1028" t="s">
        <v>470</v>
      </c>
      <c r="G1028" t="s">
        <v>67</v>
      </c>
      <c r="H1028" s="31">
        <v>2</v>
      </c>
      <c r="I1028" s="32">
        <v>28</v>
      </c>
      <c r="J1028" s="32">
        <v>10.8</v>
      </c>
      <c r="K1028" s="33">
        <v>1</v>
      </c>
      <c r="L1028" t="s">
        <v>276</v>
      </c>
      <c r="M1028" s="33">
        <v>235</v>
      </c>
    </row>
    <row r="1029">
      <c r="A1029" s="30">
        <v>45990</v>
      </c>
      <c r="B1029" s="25">
        <v>45962</v>
      </c>
      <c r="C1029" t="s">
        <v>21</v>
      </c>
      <c r="D1029" t="s">
        <v>21</v>
      </c>
      <c r="E1029"/>
      <c r="F1029" t="s">
        <v>471</v>
      </c>
      <c r="G1029" t="s">
        <v>60</v>
      </c>
      <c r="H1029" s="31">
        <v>1</v>
      </c>
      <c r="I1029" s="32">
        <v>16.5</v>
      </c>
      <c r="J1029" s="32">
        <v>6.2</v>
      </c>
      <c r="K1029" s="33">
        <v>1</v>
      </c>
      <c r="L1029" t="s">
        <v>276</v>
      </c>
      <c r="M1029" s="33">
        <v>236</v>
      </c>
    </row>
    <row r="1030">
      <c r="A1030" s="30">
        <v>45991</v>
      </c>
      <c r="B1030" s="25">
        <v>45962</v>
      </c>
      <c r="C1030" t="s">
        <v>22</v>
      </c>
      <c r="D1030" t="s">
        <v>58</v>
      </c>
      <c r="E1030"/>
      <c r="F1030" t="s">
        <v>472</v>
      </c>
      <c r="G1030" t="s">
        <v>64</v>
      </c>
      <c r="H1030" s="31">
        <v>45</v>
      </c>
      <c r="I1030" s="32">
        <v>135</v>
      </c>
      <c r="J1030" s="32">
        <v>20.25</v>
      </c>
      <c r="K1030" s="33">
        <v>1</v>
      </c>
      <c r="L1030" t="s">
        <v>273</v>
      </c>
      <c r="M1030" s="33">
        <v>161</v>
      </c>
    </row>
    <row r="1031">
      <c r="A1031" s="30">
        <v>45991</v>
      </c>
      <c r="B1031" s="25">
        <v>45962</v>
      </c>
      <c r="C1031" t="s">
        <v>22</v>
      </c>
      <c r="D1031" t="s">
        <v>58</v>
      </c>
      <c r="E1031"/>
      <c r="F1031" t="s">
        <v>472</v>
      </c>
      <c r="G1031" t="s">
        <v>63</v>
      </c>
      <c r="H1031" s="31">
        <v>23</v>
      </c>
      <c r="I1031" s="32">
        <v>92.86</v>
      </c>
      <c r="J1031" s="32">
        <v>19.55</v>
      </c>
      <c r="K1031" s="33">
        <v>0</v>
      </c>
      <c r="L1031" t="s">
        <v>273</v>
      </c>
      <c r="M1031" s="33">
        <v>162</v>
      </c>
    </row>
    <row r="1032">
      <c r="A1032" s="30">
        <v>45991</v>
      </c>
      <c r="B1032" s="25">
        <v>45962</v>
      </c>
      <c r="C1032" t="s">
        <v>22</v>
      </c>
      <c r="D1032" t="s">
        <v>58</v>
      </c>
      <c r="E1032"/>
      <c r="F1032" t="s">
        <v>472</v>
      </c>
      <c r="G1032" t="s">
        <v>68</v>
      </c>
      <c r="H1032" s="31">
        <v>48</v>
      </c>
      <c r="I1032" s="32">
        <v>228</v>
      </c>
      <c r="J1032" s="32">
        <v>45.6</v>
      </c>
      <c r="K1032" s="33">
        <v>0</v>
      </c>
      <c r="L1032" t="s">
        <v>273</v>
      </c>
      <c r="M1032" s="33">
        <v>163</v>
      </c>
    </row>
    <row r="1033">
      <c r="A1033" s="30">
        <v>45991</v>
      </c>
      <c r="B1033" s="25">
        <v>45962</v>
      </c>
      <c r="C1033" t="s">
        <v>22</v>
      </c>
      <c r="D1033" t="s">
        <v>58</v>
      </c>
      <c r="E1033"/>
      <c r="F1033" t="s">
        <v>472</v>
      </c>
      <c r="G1033" t="s">
        <v>60</v>
      </c>
      <c r="H1033" s="31">
        <v>8</v>
      </c>
      <c r="I1033" s="32">
        <v>132</v>
      </c>
      <c r="J1033" s="32">
        <v>49.6</v>
      </c>
      <c r="K1033" s="33">
        <v>0</v>
      </c>
      <c r="L1033" t="s">
        <v>273</v>
      </c>
      <c r="M1033" s="33">
        <v>164</v>
      </c>
    </row>
    <row r="1034">
      <c r="A1034" s="30">
        <v>45991</v>
      </c>
      <c r="B1034" s="25">
        <v>45962</v>
      </c>
      <c r="C1034" t="s">
        <v>22</v>
      </c>
      <c r="D1034" t="s">
        <v>58</v>
      </c>
      <c r="E1034"/>
      <c r="F1034" t="s">
        <v>472</v>
      </c>
      <c r="G1034" t="s">
        <v>62</v>
      </c>
      <c r="H1034" s="31">
        <v>5</v>
      </c>
      <c r="I1034" s="32">
        <v>27.5</v>
      </c>
      <c r="J1034" s="32">
        <v>9.5</v>
      </c>
      <c r="K1034" s="33">
        <v>0</v>
      </c>
      <c r="L1034" t="s">
        <v>273</v>
      </c>
      <c r="M1034" s="33">
        <v>165</v>
      </c>
    </row>
    <row r="1035">
      <c r="A1035" s="30">
        <v>45991</v>
      </c>
      <c r="B1035" s="25">
        <v>45962</v>
      </c>
      <c r="C1035" t="s">
        <v>22</v>
      </c>
      <c r="D1035" t="s">
        <v>65</v>
      </c>
      <c r="E1035"/>
      <c r="F1035" t="s">
        <v>473</v>
      </c>
      <c r="G1035" t="s">
        <v>63</v>
      </c>
      <c r="H1035" s="31">
        <v>26</v>
      </c>
      <c r="I1035" s="32">
        <v>110.5</v>
      </c>
      <c r="J1035" s="32">
        <v>22.1</v>
      </c>
      <c r="K1035" s="33">
        <v>1</v>
      </c>
      <c r="L1035" t="s">
        <v>273</v>
      </c>
      <c r="M1035" s="33">
        <v>314</v>
      </c>
    </row>
    <row r="1036">
      <c r="A1036" s="30">
        <v>45991</v>
      </c>
      <c r="B1036" s="25">
        <v>45962</v>
      </c>
      <c r="C1036" t="s">
        <v>22</v>
      </c>
      <c r="D1036" t="s">
        <v>65</v>
      </c>
      <c r="E1036"/>
      <c r="F1036" t="s">
        <v>473</v>
      </c>
      <c r="G1036" t="s">
        <v>64</v>
      </c>
      <c r="H1036" s="31">
        <v>38</v>
      </c>
      <c r="I1036" s="32">
        <v>114</v>
      </c>
      <c r="J1036" s="32">
        <v>17.1</v>
      </c>
      <c r="K1036" s="33">
        <v>0</v>
      </c>
      <c r="L1036" t="s">
        <v>273</v>
      </c>
      <c r="M1036" s="33">
        <v>315</v>
      </c>
    </row>
    <row r="1037">
      <c r="A1037" s="30">
        <v>45991</v>
      </c>
      <c r="B1037" s="25">
        <v>45962</v>
      </c>
      <c r="C1037" t="s">
        <v>22</v>
      </c>
      <c r="D1037" t="s">
        <v>65</v>
      </c>
      <c r="E1037"/>
      <c r="F1037" t="s">
        <v>473</v>
      </c>
      <c r="G1037" t="s">
        <v>62</v>
      </c>
      <c r="H1037" s="31">
        <v>6</v>
      </c>
      <c r="I1037" s="32">
        <v>33</v>
      </c>
      <c r="J1037" s="32">
        <v>11.4</v>
      </c>
      <c r="K1037" s="33">
        <v>0</v>
      </c>
      <c r="L1037" t="s">
        <v>273</v>
      </c>
      <c r="M1037" s="33">
        <v>316</v>
      </c>
    </row>
    <row r="1038">
      <c r="A1038" s="30">
        <v>45991</v>
      </c>
      <c r="B1038" s="25">
        <v>45962</v>
      </c>
      <c r="C1038" t="s">
        <v>22</v>
      </c>
      <c r="D1038" t="s">
        <v>65</v>
      </c>
      <c r="E1038"/>
      <c r="F1038" t="s">
        <v>473</v>
      </c>
      <c r="G1038" t="s">
        <v>67</v>
      </c>
      <c r="H1038" s="31">
        <v>3</v>
      </c>
      <c r="I1038" s="32">
        <v>42</v>
      </c>
      <c r="J1038" s="32">
        <v>16.2</v>
      </c>
      <c r="K1038" s="33">
        <v>0</v>
      </c>
      <c r="L1038" t="s">
        <v>273</v>
      </c>
      <c r="M1038" s="33">
        <v>317</v>
      </c>
    </row>
    <row r="1039">
      <c r="A1039" s="30">
        <v>45991</v>
      </c>
      <c r="B1039" s="25">
        <v>45962</v>
      </c>
      <c r="C1039" t="s">
        <v>22</v>
      </c>
      <c r="D1039" t="s">
        <v>65</v>
      </c>
      <c r="E1039"/>
      <c r="F1039" t="s">
        <v>473</v>
      </c>
      <c r="G1039" t="s">
        <v>68</v>
      </c>
      <c r="H1039" s="31">
        <v>17</v>
      </c>
      <c r="I1039" s="32">
        <v>80.75</v>
      </c>
      <c r="J1039" s="32">
        <v>16.15</v>
      </c>
      <c r="K1039" s="33">
        <v>0</v>
      </c>
      <c r="L1039" t="s">
        <v>273</v>
      </c>
      <c r="M1039" s="33">
        <v>318</v>
      </c>
    </row>
    <row r="1040">
      <c r="A1040" s="30">
        <v>45991</v>
      </c>
      <c r="B1040" s="25">
        <v>45962</v>
      </c>
      <c r="C1040" t="s">
        <v>22</v>
      </c>
      <c r="D1040" t="s">
        <v>65</v>
      </c>
      <c r="E1040"/>
      <c r="F1040" t="s">
        <v>473</v>
      </c>
      <c r="G1040" t="s">
        <v>60</v>
      </c>
      <c r="H1040" s="31">
        <v>4</v>
      </c>
      <c r="I1040" s="32">
        <v>66</v>
      </c>
      <c r="J1040" s="32">
        <v>24.8</v>
      </c>
      <c r="K1040" s="33">
        <v>0</v>
      </c>
      <c r="L1040" t="s">
        <v>273</v>
      </c>
      <c r="M1040" s="33">
        <v>319</v>
      </c>
    </row>
    <row r="1041">
      <c r="A1041" s="30">
        <v>45991</v>
      </c>
      <c r="B1041" s="25">
        <v>45962</v>
      </c>
      <c r="C1041" t="s">
        <v>21</v>
      </c>
      <c r="D1041" t="s">
        <v>21</v>
      </c>
      <c r="E1041"/>
      <c r="F1041" t="s">
        <v>474</v>
      </c>
      <c r="G1041" t="s">
        <v>60</v>
      </c>
      <c r="H1041" s="31">
        <v>1</v>
      </c>
      <c r="I1041" s="32">
        <v>16.5</v>
      </c>
      <c r="J1041" s="32">
        <v>6.2</v>
      </c>
      <c r="K1041" s="33">
        <v>1</v>
      </c>
      <c r="L1041" t="s">
        <v>276</v>
      </c>
      <c r="M1041" s="33">
        <v>237</v>
      </c>
    </row>
    <row r="1042">
      <c r="A1042" s="30">
        <v>45991</v>
      </c>
      <c r="B1042" s="25">
        <v>45962</v>
      </c>
      <c r="C1042" t="s">
        <v>21</v>
      </c>
      <c r="D1042" t="s">
        <v>21</v>
      </c>
      <c r="E1042"/>
      <c r="F1042" t="s">
        <v>474</v>
      </c>
      <c r="G1042" t="s">
        <v>67</v>
      </c>
      <c r="H1042" s="31">
        <v>2</v>
      </c>
      <c r="I1042" s="32">
        <v>28</v>
      </c>
      <c r="J1042" s="32">
        <v>10.8</v>
      </c>
      <c r="K1042" s="33">
        <v>0</v>
      </c>
      <c r="L1042" t="s">
        <v>276</v>
      </c>
      <c r="M1042" s="33">
        <v>238</v>
      </c>
    </row>
    <row r="1043">
      <c r="A1043" s="30">
        <v>45992</v>
      </c>
      <c r="B1043" s="25">
        <v>45992</v>
      </c>
      <c r="C1043" t="s">
        <v>22</v>
      </c>
      <c r="D1043" t="s">
        <v>58</v>
      </c>
      <c r="E1043"/>
      <c r="F1043" t="s">
        <v>475</v>
      </c>
      <c r="G1043" t="s">
        <v>63</v>
      </c>
      <c r="H1043" s="31">
        <v>40</v>
      </c>
      <c r="I1043" s="32">
        <v>164.9</v>
      </c>
      <c r="J1043" s="32">
        <v>34</v>
      </c>
      <c r="K1043" s="33">
        <v>1</v>
      </c>
      <c r="L1043" t="s">
        <v>476</v>
      </c>
      <c r="M1043" s="33">
        <v>5</v>
      </c>
    </row>
    <row r="1044">
      <c r="A1044" s="30">
        <v>45992</v>
      </c>
      <c r="B1044" s="25">
        <v>45992</v>
      </c>
      <c r="C1044" t="s">
        <v>22</v>
      </c>
      <c r="D1044" t="s">
        <v>58</v>
      </c>
      <c r="E1044"/>
      <c r="F1044" t="s">
        <v>475</v>
      </c>
      <c r="G1044" t="s">
        <v>68</v>
      </c>
      <c r="H1044" s="31">
        <v>36</v>
      </c>
      <c r="I1044" s="32">
        <v>165.87</v>
      </c>
      <c r="J1044" s="32">
        <v>34.2</v>
      </c>
      <c r="K1044" s="33">
        <v>0</v>
      </c>
      <c r="L1044" t="s">
        <v>476</v>
      </c>
      <c r="M1044" s="33">
        <v>6</v>
      </c>
    </row>
    <row r="1045">
      <c r="A1045" s="30">
        <v>45992</v>
      </c>
      <c r="B1045" s="25">
        <v>45992</v>
      </c>
      <c r="C1045" t="s">
        <v>22</v>
      </c>
      <c r="D1045" t="s">
        <v>58</v>
      </c>
      <c r="E1045"/>
      <c r="F1045" t="s">
        <v>475</v>
      </c>
      <c r="G1045" t="s">
        <v>64</v>
      </c>
      <c r="H1045" s="31">
        <v>25</v>
      </c>
      <c r="I1045" s="32">
        <v>71.25</v>
      </c>
      <c r="J1045" s="32">
        <v>11.25</v>
      </c>
      <c r="K1045" s="33">
        <v>0</v>
      </c>
      <c r="L1045" t="s">
        <v>476</v>
      </c>
      <c r="M1045" s="33">
        <v>7</v>
      </c>
    </row>
    <row r="1046">
      <c r="A1046" s="30">
        <v>45992</v>
      </c>
      <c r="B1046" s="25">
        <v>45992</v>
      </c>
      <c r="C1046" t="s">
        <v>22</v>
      </c>
      <c r="D1046" t="s">
        <v>58</v>
      </c>
      <c r="E1046"/>
      <c r="F1046" t="s">
        <v>475</v>
      </c>
      <c r="G1046" t="s">
        <v>67</v>
      </c>
      <c r="H1046" s="31">
        <v>3</v>
      </c>
      <c r="I1046" s="32">
        <v>39.9</v>
      </c>
      <c r="J1046" s="32">
        <v>16.2</v>
      </c>
      <c r="K1046" s="33">
        <v>0</v>
      </c>
      <c r="L1046" t="s">
        <v>476</v>
      </c>
      <c r="M1046" s="33">
        <v>8</v>
      </c>
    </row>
    <row r="1047">
      <c r="A1047" s="30">
        <v>45992</v>
      </c>
      <c r="B1047" s="25">
        <v>45992</v>
      </c>
      <c r="C1047" t="s">
        <v>22</v>
      </c>
      <c r="D1047" t="s">
        <v>58</v>
      </c>
      <c r="E1047"/>
      <c r="F1047" t="s">
        <v>475</v>
      </c>
      <c r="G1047" t="s">
        <v>62</v>
      </c>
      <c r="H1047" s="31">
        <v>3</v>
      </c>
      <c r="I1047" s="32">
        <v>15.68</v>
      </c>
      <c r="J1047" s="32">
        <v>5.7</v>
      </c>
      <c r="K1047" s="33">
        <v>0</v>
      </c>
      <c r="L1047" t="s">
        <v>476</v>
      </c>
      <c r="M1047" s="33">
        <v>9</v>
      </c>
    </row>
    <row r="1048">
      <c r="A1048" s="30">
        <v>45992</v>
      </c>
      <c r="B1048" s="25">
        <v>45992</v>
      </c>
      <c r="C1048" t="s">
        <v>22</v>
      </c>
      <c r="D1048" t="s">
        <v>58</v>
      </c>
      <c r="E1048"/>
      <c r="F1048" t="s">
        <v>475</v>
      </c>
      <c r="G1048" t="s">
        <v>60</v>
      </c>
      <c r="H1048" s="31">
        <v>3</v>
      </c>
      <c r="I1048" s="32">
        <v>49.5</v>
      </c>
      <c r="J1048" s="32">
        <v>18.6</v>
      </c>
      <c r="K1048" s="33">
        <v>0</v>
      </c>
      <c r="L1048" t="s">
        <v>476</v>
      </c>
      <c r="M1048" s="33">
        <v>10</v>
      </c>
    </row>
    <row r="1049">
      <c r="A1049" s="30">
        <v>45992</v>
      </c>
      <c r="B1049" s="25">
        <v>45992</v>
      </c>
      <c r="C1049" t="s">
        <v>22</v>
      </c>
      <c r="D1049" t="s">
        <v>65</v>
      </c>
      <c r="E1049"/>
      <c r="F1049" t="s">
        <v>477</v>
      </c>
      <c r="G1049" t="s">
        <v>64</v>
      </c>
      <c r="H1049" s="31">
        <v>15</v>
      </c>
      <c r="I1049" s="32">
        <v>45</v>
      </c>
      <c r="J1049" s="32">
        <v>6.75</v>
      </c>
      <c r="K1049" s="33">
        <v>1</v>
      </c>
      <c r="L1049" t="s">
        <v>476</v>
      </c>
      <c r="M1049" s="33">
        <v>159</v>
      </c>
    </row>
    <row r="1050">
      <c r="A1050" s="30">
        <v>45992</v>
      </c>
      <c r="B1050" s="25">
        <v>45992</v>
      </c>
      <c r="C1050" t="s">
        <v>22</v>
      </c>
      <c r="D1050" t="s">
        <v>65</v>
      </c>
      <c r="E1050"/>
      <c r="F1050" t="s">
        <v>477</v>
      </c>
      <c r="G1050" t="s">
        <v>62</v>
      </c>
      <c r="H1050" s="31">
        <v>4</v>
      </c>
      <c r="I1050" s="32">
        <v>22</v>
      </c>
      <c r="J1050" s="32">
        <v>7.6</v>
      </c>
      <c r="K1050" s="33">
        <v>0</v>
      </c>
      <c r="L1050" t="s">
        <v>476</v>
      </c>
      <c r="M1050" s="33">
        <v>160</v>
      </c>
    </row>
    <row r="1051">
      <c r="A1051" s="30">
        <v>45992</v>
      </c>
      <c r="B1051" s="25">
        <v>45992</v>
      </c>
      <c r="C1051" t="s">
        <v>22</v>
      </c>
      <c r="D1051" t="s">
        <v>65</v>
      </c>
      <c r="E1051"/>
      <c r="F1051" t="s">
        <v>477</v>
      </c>
      <c r="G1051" t="s">
        <v>68</v>
      </c>
      <c r="H1051" s="31">
        <v>18</v>
      </c>
      <c r="I1051" s="32">
        <v>82.94</v>
      </c>
      <c r="J1051" s="32">
        <v>17.1</v>
      </c>
      <c r="K1051" s="33">
        <v>0</v>
      </c>
      <c r="L1051" t="s">
        <v>476</v>
      </c>
      <c r="M1051" s="33">
        <v>161</v>
      </c>
    </row>
    <row r="1052">
      <c r="A1052" s="30">
        <v>45992</v>
      </c>
      <c r="B1052" s="25">
        <v>45992</v>
      </c>
      <c r="C1052" t="s">
        <v>22</v>
      </c>
      <c r="D1052" t="s">
        <v>65</v>
      </c>
      <c r="E1052"/>
      <c r="F1052" t="s">
        <v>477</v>
      </c>
      <c r="G1052" t="s">
        <v>60</v>
      </c>
      <c r="H1052" s="31">
        <v>5</v>
      </c>
      <c r="I1052" s="32">
        <v>80.03</v>
      </c>
      <c r="J1052" s="32">
        <v>31</v>
      </c>
      <c r="K1052" s="33">
        <v>0</v>
      </c>
      <c r="L1052" t="s">
        <v>476</v>
      </c>
      <c r="M1052" s="33">
        <v>162</v>
      </c>
    </row>
    <row r="1053">
      <c r="A1053" s="30">
        <v>45992</v>
      </c>
      <c r="B1053" s="25">
        <v>45992</v>
      </c>
      <c r="C1053" t="s">
        <v>22</v>
      </c>
      <c r="D1053" t="s">
        <v>65</v>
      </c>
      <c r="E1053"/>
      <c r="F1053" t="s">
        <v>477</v>
      </c>
      <c r="G1053" t="s">
        <v>63</v>
      </c>
      <c r="H1053" s="31">
        <v>30</v>
      </c>
      <c r="I1053" s="32">
        <v>127.5</v>
      </c>
      <c r="J1053" s="32">
        <v>25.5</v>
      </c>
      <c r="K1053" s="33">
        <v>0</v>
      </c>
      <c r="L1053" t="s">
        <v>476</v>
      </c>
      <c r="M1053" s="33">
        <v>163</v>
      </c>
    </row>
    <row r="1054">
      <c r="A1054" s="30">
        <v>45992</v>
      </c>
      <c r="B1054" s="25">
        <v>45992</v>
      </c>
      <c r="C1054" t="s">
        <v>21</v>
      </c>
      <c r="D1054" t="s">
        <v>21</v>
      </c>
      <c r="E1054"/>
      <c r="F1054" t="s">
        <v>478</v>
      </c>
      <c r="G1054" t="s">
        <v>62</v>
      </c>
      <c r="H1054" s="31">
        <v>3</v>
      </c>
      <c r="I1054" s="32">
        <v>16.5</v>
      </c>
      <c r="J1054" s="32">
        <v>5.7</v>
      </c>
      <c r="K1054" s="33">
        <v>1</v>
      </c>
      <c r="L1054" t="s">
        <v>479</v>
      </c>
      <c r="M1054" s="33">
        <v>10</v>
      </c>
    </row>
    <row r="1055">
      <c r="A1055" s="30">
        <v>45992</v>
      </c>
      <c r="B1055" s="25">
        <v>45992</v>
      </c>
      <c r="C1055" t="s">
        <v>21</v>
      </c>
      <c r="D1055" t="s">
        <v>21</v>
      </c>
      <c r="E1055"/>
      <c r="F1055" t="s">
        <v>478</v>
      </c>
      <c r="G1055" t="s">
        <v>62</v>
      </c>
      <c r="H1055" s="31">
        <v>2</v>
      </c>
      <c r="I1055" s="32">
        <v>11</v>
      </c>
      <c r="J1055" s="32">
        <v>3.8</v>
      </c>
      <c r="K1055" s="33">
        <v>0</v>
      </c>
      <c r="L1055" t="s">
        <v>479</v>
      </c>
      <c r="M1055" s="33">
        <v>11</v>
      </c>
    </row>
    <row r="1056">
      <c r="A1056" s="30">
        <v>45992</v>
      </c>
      <c r="B1056" s="25">
        <v>45992</v>
      </c>
      <c r="C1056" t="s">
        <v>21</v>
      </c>
      <c r="D1056" t="s">
        <v>21</v>
      </c>
      <c r="E1056"/>
      <c r="F1056" t="s">
        <v>480</v>
      </c>
      <c r="G1056" t="s">
        <v>70</v>
      </c>
      <c r="H1056" s="31">
        <v>1</v>
      </c>
      <c r="I1056" s="32">
        <v>16.5</v>
      </c>
      <c r="J1056" s="32">
        <v>6.3</v>
      </c>
      <c r="K1056" s="33">
        <v>1</v>
      </c>
      <c r="L1056" t="s">
        <v>479</v>
      </c>
      <c r="M1056" s="33">
        <v>12</v>
      </c>
    </row>
    <row r="1057">
      <c r="A1057" s="30">
        <v>45992</v>
      </c>
      <c r="B1057" s="25">
        <v>45992</v>
      </c>
      <c r="C1057" t="s">
        <v>21</v>
      </c>
      <c r="D1057" t="s">
        <v>21</v>
      </c>
      <c r="E1057"/>
      <c r="F1057" t="s">
        <v>480</v>
      </c>
      <c r="G1057" t="s">
        <v>62</v>
      </c>
      <c r="H1057" s="31">
        <v>1</v>
      </c>
      <c r="I1057" s="32">
        <v>5.5</v>
      </c>
      <c r="J1057" s="32">
        <v>1.9</v>
      </c>
      <c r="K1057" s="33">
        <v>0</v>
      </c>
      <c r="L1057" t="s">
        <v>479</v>
      </c>
      <c r="M1057" s="33">
        <v>13</v>
      </c>
    </row>
    <row r="1058">
      <c r="A1058" s="30">
        <v>45992</v>
      </c>
      <c r="B1058" s="25">
        <v>45992</v>
      </c>
      <c r="C1058" t="s">
        <v>21</v>
      </c>
      <c r="D1058" t="s">
        <v>21</v>
      </c>
      <c r="E1058"/>
      <c r="F1058" t="s">
        <v>481</v>
      </c>
      <c r="G1058" t="s">
        <v>60</v>
      </c>
      <c r="H1058" s="31">
        <v>1</v>
      </c>
      <c r="I1058" s="32">
        <v>16.5</v>
      </c>
      <c r="J1058" s="32">
        <v>6.2</v>
      </c>
      <c r="K1058" s="33">
        <v>1</v>
      </c>
      <c r="L1058" t="s">
        <v>479</v>
      </c>
      <c r="M1058" s="33">
        <v>14</v>
      </c>
    </row>
    <row r="1059">
      <c r="A1059" s="30">
        <v>45992</v>
      </c>
      <c r="B1059" s="25">
        <v>45992</v>
      </c>
      <c r="C1059" t="s">
        <v>21</v>
      </c>
      <c r="D1059" t="s">
        <v>21</v>
      </c>
      <c r="E1059"/>
      <c r="F1059" t="s">
        <v>481</v>
      </c>
      <c r="G1059" t="s">
        <v>81</v>
      </c>
      <c r="H1059" s="31">
        <v>1</v>
      </c>
      <c r="I1059" s="32">
        <v>20</v>
      </c>
      <c r="J1059" s="32">
        <v>7.2</v>
      </c>
      <c r="K1059" s="33">
        <v>0</v>
      </c>
      <c r="L1059" t="s">
        <v>479</v>
      </c>
      <c r="M1059" s="33">
        <v>15</v>
      </c>
    </row>
    <row r="1060">
      <c r="A1060" s="30">
        <v>45992</v>
      </c>
      <c r="B1060" s="25">
        <v>45992</v>
      </c>
      <c r="C1060" t="s">
        <v>21</v>
      </c>
      <c r="D1060" t="s">
        <v>21</v>
      </c>
      <c r="E1060"/>
      <c r="F1060" t="s">
        <v>482</v>
      </c>
      <c r="G1060" t="s">
        <v>62</v>
      </c>
      <c r="H1060" s="31">
        <v>1</v>
      </c>
      <c r="I1060" s="32">
        <v>5.5</v>
      </c>
      <c r="J1060" s="32">
        <v>1.9</v>
      </c>
      <c r="K1060" s="33">
        <v>1</v>
      </c>
      <c r="L1060" t="s">
        <v>479</v>
      </c>
      <c r="M1060" s="33">
        <v>16</v>
      </c>
    </row>
    <row r="1061">
      <c r="A1061" s="30">
        <v>45992</v>
      </c>
      <c r="B1061" s="25">
        <v>45992</v>
      </c>
      <c r="C1061" t="s">
        <v>21</v>
      </c>
      <c r="D1061" t="s">
        <v>21</v>
      </c>
      <c r="E1061"/>
      <c r="F1061" t="s">
        <v>483</v>
      </c>
      <c r="G1061" t="s">
        <v>77</v>
      </c>
      <c r="H1061" s="31">
        <v>1</v>
      </c>
      <c r="I1061" s="32">
        <v>14</v>
      </c>
      <c r="J1061" s="32">
        <v>5.5</v>
      </c>
      <c r="K1061" s="33">
        <v>1</v>
      </c>
      <c r="L1061" t="s">
        <v>479</v>
      </c>
      <c r="M1061" s="33">
        <v>17</v>
      </c>
    </row>
    <row r="1062">
      <c r="A1062" s="30">
        <v>45992</v>
      </c>
      <c r="B1062" s="25">
        <v>45992</v>
      </c>
      <c r="C1062" t="s">
        <v>21</v>
      </c>
      <c r="D1062" t="s">
        <v>21</v>
      </c>
      <c r="E1062"/>
      <c r="F1062" t="s">
        <v>483</v>
      </c>
      <c r="G1062" t="s">
        <v>67</v>
      </c>
      <c r="H1062" s="31">
        <v>1</v>
      </c>
      <c r="I1062" s="32">
        <v>14</v>
      </c>
      <c r="J1062" s="32">
        <v>5.4</v>
      </c>
      <c r="K1062" s="33">
        <v>0</v>
      </c>
      <c r="L1062" t="s">
        <v>479</v>
      </c>
      <c r="M1062" s="33">
        <v>18</v>
      </c>
    </row>
    <row r="1063">
      <c r="A1063" s="30">
        <v>45992</v>
      </c>
      <c r="B1063" s="25">
        <v>45992</v>
      </c>
      <c r="C1063" t="s">
        <v>21</v>
      </c>
      <c r="D1063" t="s">
        <v>21</v>
      </c>
      <c r="E1063"/>
      <c r="F1063" t="s">
        <v>483</v>
      </c>
      <c r="G1063" t="s">
        <v>77</v>
      </c>
      <c r="H1063" s="31">
        <v>2</v>
      </c>
      <c r="I1063" s="32">
        <v>28</v>
      </c>
      <c r="J1063" s="32">
        <v>11</v>
      </c>
      <c r="K1063" s="33">
        <v>0</v>
      </c>
      <c r="L1063" t="s">
        <v>479</v>
      </c>
      <c r="M1063" s="33">
        <v>19</v>
      </c>
    </row>
    <row r="1064">
      <c r="A1064" s="30">
        <v>45992</v>
      </c>
      <c r="B1064" s="25">
        <v>45992</v>
      </c>
      <c r="C1064" t="s">
        <v>21</v>
      </c>
      <c r="D1064" t="s">
        <v>21</v>
      </c>
      <c r="E1064"/>
      <c r="F1064" t="s">
        <v>484</v>
      </c>
      <c r="G1064" t="s">
        <v>67</v>
      </c>
      <c r="H1064" s="31">
        <v>2</v>
      </c>
      <c r="I1064" s="32">
        <v>28</v>
      </c>
      <c r="J1064" s="32">
        <v>10.8</v>
      </c>
      <c r="K1064" s="33">
        <v>1</v>
      </c>
      <c r="L1064" t="s">
        <v>479</v>
      </c>
      <c r="M1064" s="33">
        <v>20</v>
      </c>
    </row>
    <row r="1065">
      <c r="A1065" s="30">
        <v>45992</v>
      </c>
      <c r="B1065" s="25">
        <v>45992</v>
      </c>
      <c r="C1065" t="s">
        <v>21</v>
      </c>
      <c r="D1065" t="s">
        <v>21</v>
      </c>
      <c r="E1065"/>
      <c r="F1065" t="s">
        <v>484</v>
      </c>
      <c r="G1065" t="s">
        <v>60</v>
      </c>
      <c r="H1065" s="31">
        <v>2</v>
      </c>
      <c r="I1065" s="32">
        <v>33</v>
      </c>
      <c r="J1065" s="32">
        <v>12.4</v>
      </c>
      <c r="K1065" s="33">
        <v>0</v>
      </c>
      <c r="L1065" t="s">
        <v>479</v>
      </c>
      <c r="M1065" s="33">
        <v>21</v>
      </c>
    </row>
    <row r="1066">
      <c r="A1066" s="30">
        <v>45992</v>
      </c>
      <c r="B1066" s="25">
        <v>45992</v>
      </c>
      <c r="C1066" t="s">
        <v>21</v>
      </c>
      <c r="D1066" t="s">
        <v>21</v>
      </c>
      <c r="E1066"/>
      <c r="F1066" t="s">
        <v>485</v>
      </c>
      <c r="G1066" t="s">
        <v>70</v>
      </c>
      <c r="H1066" s="31">
        <v>3</v>
      </c>
      <c r="I1066" s="32">
        <v>49.5</v>
      </c>
      <c r="J1066" s="32">
        <v>18.9</v>
      </c>
      <c r="K1066" s="33">
        <v>1</v>
      </c>
      <c r="L1066" t="s">
        <v>479</v>
      </c>
      <c r="M1066" s="33">
        <v>22</v>
      </c>
    </row>
    <row r="1067">
      <c r="A1067" s="30">
        <v>45992</v>
      </c>
      <c r="B1067" s="25">
        <v>45992</v>
      </c>
      <c r="C1067" t="s">
        <v>21</v>
      </c>
      <c r="D1067" t="s">
        <v>21</v>
      </c>
      <c r="E1067"/>
      <c r="F1067" t="s">
        <v>485</v>
      </c>
      <c r="G1067" t="s">
        <v>81</v>
      </c>
      <c r="H1067" s="31">
        <v>1</v>
      </c>
      <c r="I1067" s="32">
        <v>20</v>
      </c>
      <c r="J1067" s="32">
        <v>7.2</v>
      </c>
      <c r="K1067" s="33">
        <v>0</v>
      </c>
      <c r="L1067" t="s">
        <v>479</v>
      </c>
      <c r="M1067" s="33">
        <v>23</v>
      </c>
    </row>
    <row r="1068">
      <c r="A1068" s="30">
        <v>45992</v>
      </c>
      <c r="B1068" s="25">
        <v>45992</v>
      </c>
      <c r="C1068" t="s">
        <v>21</v>
      </c>
      <c r="D1068" t="s">
        <v>21</v>
      </c>
      <c r="E1068"/>
      <c r="F1068" t="s">
        <v>486</v>
      </c>
      <c r="G1068" t="s">
        <v>111</v>
      </c>
      <c r="H1068" s="31">
        <v>1</v>
      </c>
      <c r="I1068" s="32">
        <v>17.5</v>
      </c>
      <c r="J1068" s="32">
        <v>7.1</v>
      </c>
      <c r="K1068" s="33">
        <v>1</v>
      </c>
      <c r="L1068" t="s">
        <v>479</v>
      </c>
      <c r="M1068" s="33">
        <v>24</v>
      </c>
    </row>
    <row r="1069">
      <c r="A1069" s="30">
        <v>45992</v>
      </c>
      <c r="B1069" s="25">
        <v>45992</v>
      </c>
      <c r="C1069" t="s">
        <v>21</v>
      </c>
      <c r="D1069" t="s">
        <v>21</v>
      </c>
      <c r="E1069"/>
      <c r="F1069" t="s">
        <v>487</v>
      </c>
      <c r="G1069" t="s">
        <v>81</v>
      </c>
      <c r="H1069" s="31">
        <v>1</v>
      </c>
      <c r="I1069" s="32">
        <v>20</v>
      </c>
      <c r="J1069" s="32">
        <v>7.2</v>
      </c>
      <c r="K1069" s="33">
        <v>1</v>
      </c>
      <c r="L1069" t="s">
        <v>479</v>
      </c>
      <c r="M1069" s="33">
        <v>25</v>
      </c>
    </row>
    <row r="1070">
      <c r="A1070" s="30">
        <v>45993</v>
      </c>
      <c r="B1070" s="25">
        <v>45992</v>
      </c>
      <c r="C1070" t="s">
        <v>22</v>
      </c>
      <c r="D1070" t="s">
        <v>58</v>
      </c>
      <c r="E1070"/>
      <c r="F1070" t="s">
        <v>488</v>
      </c>
      <c r="G1070" t="s">
        <v>67</v>
      </c>
      <c r="H1070" s="31">
        <v>4</v>
      </c>
      <c r="I1070" s="32">
        <v>54.32</v>
      </c>
      <c r="J1070" s="32">
        <v>21.6</v>
      </c>
      <c r="K1070" s="33">
        <v>1</v>
      </c>
      <c r="L1070" t="s">
        <v>476</v>
      </c>
      <c r="M1070" s="33">
        <v>11</v>
      </c>
    </row>
    <row r="1071">
      <c r="A1071" s="30">
        <v>45993</v>
      </c>
      <c r="B1071" s="25">
        <v>45992</v>
      </c>
      <c r="C1071" t="s">
        <v>22</v>
      </c>
      <c r="D1071" t="s">
        <v>58</v>
      </c>
      <c r="E1071"/>
      <c r="F1071" t="s">
        <v>488</v>
      </c>
      <c r="G1071" t="s">
        <v>68</v>
      </c>
      <c r="H1071" s="31">
        <v>44</v>
      </c>
      <c r="I1071" s="32">
        <v>209</v>
      </c>
      <c r="J1071" s="32">
        <v>41.8</v>
      </c>
      <c r="K1071" s="33">
        <v>0</v>
      </c>
      <c r="L1071" t="s">
        <v>476</v>
      </c>
      <c r="M1071" s="33">
        <v>12</v>
      </c>
    </row>
    <row r="1072">
      <c r="A1072" s="30">
        <v>45993</v>
      </c>
      <c r="B1072" s="25">
        <v>45992</v>
      </c>
      <c r="C1072" t="s">
        <v>22</v>
      </c>
      <c r="D1072" t="s">
        <v>58</v>
      </c>
      <c r="E1072"/>
      <c r="F1072" t="s">
        <v>488</v>
      </c>
      <c r="G1072" t="s">
        <v>64</v>
      </c>
      <c r="H1072" s="31">
        <v>47</v>
      </c>
      <c r="I1072" s="32">
        <v>141</v>
      </c>
      <c r="J1072" s="32">
        <v>21.15</v>
      </c>
      <c r="K1072" s="33">
        <v>0</v>
      </c>
      <c r="L1072" t="s">
        <v>476</v>
      </c>
      <c r="M1072" s="33">
        <v>13</v>
      </c>
    </row>
    <row r="1073">
      <c r="A1073" s="30">
        <v>45993</v>
      </c>
      <c r="B1073" s="25">
        <v>45992</v>
      </c>
      <c r="C1073" t="s">
        <v>22</v>
      </c>
      <c r="D1073" t="s">
        <v>58</v>
      </c>
      <c r="E1073"/>
      <c r="F1073" t="s">
        <v>488</v>
      </c>
      <c r="G1073" t="s">
        <v>63</v>
      </c>
      <c r="H1073" s="31">
        <v>47</v>
      </c>
      <c r="I1073" s="32">
        <v>199.75</v>
      </c>
      <c r="J1073" s="32">
        <v>39.95</v>
      </c>
      <c r="K1073" s="33">
        <v>0</v>
      </c>
      <c r="L1073" t="s">
        <v>476</v>
      </c>
      <c r="M1073" s="33">
        <v>14</v>
      </c>
    </row>
    <row r="1074">
      <c r="A1074" s="30">
        <v>45993</v>
      </c>
      <c r="B1074" s="25">
        <v>45992</v>
      </c>
      <c r="C1074" t="s">
        <v>22</v>
      </c>
      <c r="D1074" t="s">
        <v>58</v>
      </c>
      <c r="E1074"/>
      <c r="F1074" t="s">
        <v>488</v>
      </c>
      <c r="G1074" t="s">
        <v>60</v>
      </c>
      <c r="H1074" s="31">
        <v>7</v>
      </c>
      <c r="I1074" s="32">
        <v>115.5</v>
      </c>
      <c r="J1074" s="32">
        <v>43.4</v>
      </c>
      <c r="K1074" s="33">
        <v>0</v>
      </c>
      <c r="L1074" t="s">
        <v>476</v>
      </c>
      <c r="M1074" s="33">
        <v>15</v>
      </c>
    </row>
    <row r="1075">
      <c r="A1075" s="30">
        <v>45993</v>
      </c>
      <c r="B1075" s="25">
        <v>45992</v>
      </c>
      <c r="C1075" t="s">
        <v>22</v>
      </c>
      <c r="D1075" t="s">
        <v>58</v>
      </c>
      <c r="E1075"/>
      <c r="F1075" t="s">
        <v>488</v>
      </c>
      <c r="G1075" t="s">
        <v>62</v>
      </c>
      <c r="H1075" s="31">
        <v>5</v>
      </c>
      <c r="I1075" s="32">
        <v>27.5</v>
      </c>
      <c r="J1075" s="32">
        <v>9.5</v>
      </c>
      <c r="K1075" s="33">
        <v>0</v>
      </c>
      <c r="L1075" t="s">
        <v>476</v>
      </c>
      <c r="M1075" s="33">
        <v>16</v>
      </c>
    </row>
    <row r="1076">
      <c r="A1076" s="30">
        <v>45993</v>
      </c>
      <c r="B1076" s="25">
        <v>45992</v>
      </c>
      <c r="C1076" t="s">
        <v>22</v>
      </c>
      <c r="D1076" t="s">
        <v>65</v>
      </c>
      <c r="E1076"/>
      <c r="F1076" t="s">
        <v>489</v>
      </c>
      <c r="G1076" t="s">
        <v>60</v>
      </c>
      <c r="H1076" s="31">
        <v>2</v>
      </c>
      <c r="I1076" s="32">
        <v>33</v>
      </c>
      <c r="J1076" s="32">
        <v>12.4</v>
      </c>
      <c r="K1076" s="33">
        <v>1</v>
      </c>
      <c r="L1076" t="s">
        <v>476</v>
      </c>
      <c r="M1076" s="33">
        <v>164</v>
      </c>
    </row>
    <row r="1077">
      <c r="A1077" s="30">
        <v>45993</v>
      </c>
      <c r="B1077" s="25">
        <v>45992</v>
      </c>
      <c r="C1077" t="s">
        <v>22</v>
      </c>
      <c r="D1077" t="s">
        <v>65</v>
      </c>
      <c r="E1077"/>
      <c r="F1077" t="s">
        <v>489</v>
      </c>
      <c r="G1077" t="s">
        <v>64</v>
      </c>
      <c r="H1077" s="31">
        <v>14</v>
      </c>
      <c r="I1077" s="32">
        <v>40.74</v>
      </c>
      <c r="J1077" s="32">
        <v>6.3</v>
      </c>
      <c r="K1077" s="33">
        <v>0</v>
      </c>
      <c r="L1077" t="s">
        <v>476</v>
      </c>
      <c r="M1077" s="33">
        <v>165</v>
      </c>
    </row>
    <row r="1078">
      <c r="A1078" s="30">
        <v>45993</v>
      </c>
      <c r="B1078" s="25">
        <v>45992</v>
      </c>
      <c r="C1078" t="s">
        <v>22</v>
      </c>
      <c r="D1078" t="s">
        <v>65</v>
      </c>
      <c r="E1078"/>
      <c r="F1078" t="s">
        <v>489</v>
      </c>
      <c r="G1078" t="s">
        <v>68</v>
      </c>
      <c r="H1078" s="31">
        <v>29</v>
      </c>
      <c r="I1078" s="32">
        <v>133.62</v>
      </c>
      <c r="J1078" s="32">
        <v>27.55</v>
      </c>
      <c r="K1078" s="33">
        <v>0</v>
      </c>
      <c r="L1078" t="s">
        <v>476</v>
      </c>
      <c r="M1078" s="33">
        <v>166</v>
      </c>
    </row>
    <row r="1079">
      <c r="A1079" s="30">
        <v>45993</v>
      </c>
      <c r="B1079" s="25">
        <v>45992</v>
      </c>
      <c r="C1079" t="s">
        <v>22</v>
      </c>
      <c r="D1079" t="s">
        <v>65</v>
      </c>
      <c r="E1079"/>
      <c r="F1079" t="s">
        <v>489</v>
      </c>
      <c r="G1079" t="s">
        <v>63</v>
      </c>
      <c r="H1079" s="31">
        <v>33</v>
      </c>
      <c r="I1079" s="32">
        <v>136.04</v>
      </c>
      <c r="J1079" s="32">
        <v>28.05</v>
      </c>
      <c r="K1079" s="33">
        <v>0</v>
      </c>
      <c r="L1079" t="s">
        <v>476</v>
      </c>
      <c r="M1079" s="33">
        <v>167</v>
      </c>
    </row>
    <row r="1080">
      <c r="A1080" s="30">
        <v>45993</v>
      </c>
      <c r="B1080" s="25">
        <v>45992</v>
      </c>
      <c r="C1080" t="s">
        <v>22</v>
      </c>
      <c r="D1080" t="s">
        <v>65</v>
      </c>
      <c r="E1080"/>
      <c r="F1080" t="s">
        <v>489</v>
      </c>
      <c r="G1080" t="s">
        <v>62</v>
      </c>
      <c r="H1080" s="31">
        <v>4</v>
      </c>
      <c r="I1080" s="32">
        <v>22</v>
      </c>
      <c r="J1080" s="32">
        <v>7.6</v>
      </c>
      <c r="K1080" s="33">
        <v>0</v>
      </c>
      <c r="L1080" t="s">
        <v>476</v>
      </c>
      <c r="M1080" s="33">
        <v>168</v>
      </c>
    </row>
    <row r="1081">
      <c r="A1081" s="30">
        <v>45993</v>
      </c>
      <c r="B1081" s="25">
        <v>45992</v>
      </c>
      <c r="C1081" t="s">
        <v>21</v>
      </c>
      <c r="D1081" t="s">
        <v>21</v>
      </c>
      <c r="E1081"/>
      <c r="F1081" t="s">
        <v>490</v>
      </c>
      <c r="G1081" t="s">
        <v>67</v>
      </c>
      <c r="H1081" s="31">
        <v>3</v>
      </c>
      <c r="I1081" s="32">
        <v>42</v>
      </c>
      <c r="J1081" s="32">
        <v>16.2</v>
      </c>
      <c r="K1081" s="33">
        <v>1</v>
      </c>
      <c r="L1081" t="s">
        <v>479</v>
      </c>
      <c r="M1081" s="33">
        <v>26</v>
      </c>
    </row>
    <row r="1082">
      <c r="A1082" s="30">
        <v>45993</v>
      </c>
      <c r="B1082" s="25">
        <v>45992</v>
      </c>
      <c r="C1082" t="s">
        <v>21</v>
      </c>
      <c r="D1082" t="s">
        <v>21</v>
      </c>
      <c r="E1082"/>
      <c r="F1082" t="s">
        <v>491</v>
      </c>
      <c r="G1082" t="s">
        <v>70</v>
      </c>
      <c r="H1082" s="31">
        <v>1</v>
      </c>
      <c r="I1082" s="32">
        <v>16.5</v>
      </c>
      <c r="J1082" s="32">
        <v>6.3</v>
      </c>
      <c r="K1082" s="33">
        <v>1</v>
      </c>
      <c r="L1082" t="s">
        <v>479</v>
      </c>
      <c r="M1082" s="33">
        <v>27</v>
      </c>
    </row>
    <row r="1083">
      <c r="A1083" s="30">
        <v>45993</v>
      </c>
      <c r="B1083" s="25">
        <v>45992</v>
      </c>
      <c r="C1083" t="s">
        <v>21</v>
      </c>
      <c r="D1083" t="s">
        <v>21</v>
      </c>
      <c r="E1083"/>
      <c r="F1083" t="s">
        <v>492</v>
      </c>
      <c r="G1083" t="s">
        <v>111</v>
      </c>
      <c r="H1083" s="31">
        <v>1</v>
      </c>
      <c r="I1083" s="32">
        <v>17.5</v>
      </c>
      <c r="J1083" s="32">
        <v>7.1</v>
      </c>
      <c r="K1083" s="33">
        <v>1</v>
      </c>
      <c r="L1083" t="s">
        <v>479</v>
      </c>
      <c r="M1083" s="33">
        <v>28</v>
      </c>
    </row>
    <row r="1084">
      <c r="A1084" s="30">
        <v>45993</v>
      </c>
      <c r="B1084" s="25">
        <v>45992</v>
      </c>
      <c r="C1084" t="s">
        <v>21</v>
      </c>
      <c r="D1084" t="s">
        <v>21</v>
      </c>
      <c r="E1084"/>
      <c r="F1084" t="s">
        <v>492</v>
      </c>
      <c r="G1084" t="s">
        <v>62</v>
      </c>
      <c r="H1084" s="31">
        <v>2</v>
      </c>
      <c r="I1084" s="32">
        <v>11</v>
      </c>
      <c r="J1084" s="32">
        <v>3.8</v>
      </c>
      <c r="K1084" s="33">
        <v>0</v>
      </c>
      <c r="L1084" t="s">
        <v>479</v>
      </c>
      <c r="M1084" s="33">
        <v>29</v>
      </c>
    </row>
    <row r="1085">
      <c r="A1085" s="30">
        <v>45993</v>
      </c>
      <c r="B1085" s="25">
        <v>45992</v>
      </c>
      <c r="C1085" t="s">
        <v>21</v>
      </c>
      <c r="D1085" t="s">
        <v>21</v>
      </c>
      <c r="E1085"/>
      <c r="F1085" t="s">
        <v>493</v>
      </c>
      <c r="G1085" t="s">
        <v>60</v>
      </c>
      <c r="H1085" s="31">
        <v>1</v>
      </c>
      <c r="I1085" s="32">
        <v>16.5</v>
      </c>
      <c r="J1085" s="32">
        <v>6.2</v>
      </c>
      <c r="K1085" s="33">
        <v>1</v>
      </c>
      <c r="L1085" t="s">
        <v>479</v>
      </c>
      <c r="M1085" s="33">
        <v>30</v>
      </c>
    </row>
    <row r="1086">
      <c r="A1086" s="30">
        <v>45993</v>
      </c>
      <c r="B1086" s="25">
        <v>45992</v>
      </c>
      <c r="C1086" t="s">
        <v>21</v>
      </c>
      <c r="D1086" t="s">
        <v>21</v>
      </c>
      <c r="E1086"/>
      <c r="F1086" t="s">
        <v>494</v>
      </c>
      <c r="G1086" t="s">
        <v>67</v>
      </c>
      <c r="H1086" s="31">
        <v>2</v>
      </c>
      <c r="I1086" s="32">
        <v>21.8</v>
      </c>
      <c r="J1086" s="32">
        <v>10.8</v>
      </c>
      <c r="K1086" s="33">
        <v>1</v>
      </c>
      <c r="L1086" t="s">
        <v>479</v>
      </c>
      <c r="M1086" s="33">
        <v>31</v>
      </c>
    </row>
    <row r="1087">
      <c r="A1087" s="30">
        <v>45993</v>
      </c>
      <c r="B1087" s="25">
        <v>45992</v>
      </c>
      <c r="C1087" t="s">
        <v>21</v>
      </c>
      <c r="D1087" t="s">
        <v>21</v>
      </c>
      <c r="E1087"/>
      <c r="F1087" t="s">
        <v>494</v>
      </c>
      <c r="G1087" t="s">
        <v>111</v>
      </c>
      <c r="H1087" s="31">
        <v>1</v>
      </c>
      <c r="I1087" s="32">
        <v>17.5</v>
      </c>
      <c r="J1087" s="32">
        <v>7.1</v>
      </c>
      <c r="K1087" s="33">
        <v>0</v>
      </c>
      <c r="L1087" t="s">
        <v>479</v>
      </c>
      <c r="M1087" s="33">
        <v>32</v>
      </c>
    </row>
    <row r="1088">
      <c r="A1088" s="30">
        <v>45993</v>
      </c>
      <c r="B1088" s="25">
        <v>45992</v>
      </c>
      <c r="C1088" t="s">
        <v>21</v>
      </c>
      <c r="D1088" t="s">
        <v>21</v>
      </c>
      <c r="E1088"/>
      <c r="F1088" t="s">
        <v>494</v>
      </c>
      <c r="G1088" t="s">
        <v>62</v>
      </c>
      <c r="H1088" s="31">
        <v>3</v>
      </c>
      <c r="I1088" s="32">
        <v>16.5</v>
      </c>
      <c r="J1088" s="32">
        <v>5.7</v>
      </c>
      <c r="K1088" s="33">
        <v>0</v>
      </c>
      <c r="L1088" t="s">
        <v>479</v>
      </c>
      <c r="M1088" s="33">
        <v>33</v>
      </c>
    </row>
    <row r="1089">
      <c r="A1089" s="30">
        <v>45993</v>
      </c>
      <c r="B1089" s="25">
        <v>45992</v>
      </c>
      <c r="C1089" t="s">
        <v>21</v>
      </c>
      <c r="D1089" t="s">
        <v>21</v>
      </c>
      <c r="E1089"/>
      <c r="F1089" t="s">
        <v>495</v>
      </c>
      <c r="G1089" t="s">
        <v>67</v>
      </c>
      <c r="H1089" s="31">
        <v>1</v>
      </c>
      <c r="I1089" s="32">
        <v>14</v>
      </c>
      <c r="J1089" s="32">
        <v>5.4</v>
      </c>
      <c r="K1089" s="33">
        <v>1</v>
      </c>
      <c r="L1089" t="s">
        <v>479</v>
      </c>
      <c r="M1089" s="33">
        <v>34</v>
      </c>
    </row>
    <row r="1090">
      <c r="A1090" s="30">
        <v>45993</v>
      </c>
      <c r="B1090" s="25">
        <v>45992</v>
      </c>
      <c r="C1090" t="s">
        <v>21</v>
      </c>
      <c r="D1090" t="s">
        <v>21</v>
      </c>
      <c r="E1090"/>
      <c r="F1090" t="s">
        <v>496</v>
      </c>
      <c r="G1090" t="s">
        <v>62</v>
      </c>
      <c r="H1090" s="31">
        <v>1</v>
      </c>
      <c r="I1090" s="32">
        <v>5.5</v>
      </c>
      <c r="J1090" s="32">
        <v>1.9</v>
      </c>
      <c r="K1090" s="33">
        <v>1</v>
      </c>
      <c r="L1090" t="s">
        <v>479</v>
      </c>
      <c r="M1090" s="33">
        <v>35</v>
      </c>
    </row>
    <row r="1091">
      <c r="A1091" s="30">
        <v>45993</v>
      </c>
      <c r="B1091" s="25">
        <v>45992</v>
      </c>
      <c r="C1091" t="s">
        <v>21</v>
      </c>
      <c r="D1091" t="s">
        <v>21</v>
      </c>
      <c r="E1091"/>
      <c r="F1091" t="s">
        <v>497</v>
      </c>
      <c r="G1091" t="s">
        <v>67</v>
      </c>
      <c r="H1091" s="31">
        <v>2</v>
      </c>
      <c r="I1091" s="32">
        <v>28</v>
      </c>
      <c r="J1091" s="32">
        <v>10.8</v>
      </c>
      <c r="K1091" s="33">
        <v>1</v>
      </c>
      <c r="L1091" t="s">
        <v>479</v>
      </c>
      <c r="M1091" s="33">
        <v>36</v>
      </c>
    </row>
    <row r="1092">
      <c r="A1092" s="30">
        <v>45993</v>
      </c>
      <c r="B1092" s="25">
        <v>45992</v>
      </c>
      <c r="C1092" t="s">
        <v>21</v>
      </c>
      <c r="D1092" t="s">
        <v>21</v>
      </c>
      <c r="E1092"/>
      <c r="F1092" t="s">
        <v>497</v>
      </c>
      <c r="G1092" t="s">
        <v>67</v>
      </c>
      <c r="H1092" s="31">
        <v>1</v>
      </c>
      <c r="I1092" s="32">
        <v>14</v>
      </c>
      <c r="J1092" s="32">
        <v>5.4</v>
      </c>
      <c r="K1092" s="33">
        <v>0</v>
      </c>
      <c r="L1092" t="s">
        <v>479</v>
      </c>
      <c r="M1092" s="33">
        <v>37</v>
      </c>
    </row>
    <row r="1093">
      <c r="A1093" s="30">
        <v>45993</v>
      </c>
      <c r="B1093" s="25">
        <v>45992</v>
      </c>
      <c r="C1093" t="s">
        <v>23</v>
      </c>
      <c r="D1093" t="s">
        <v>101</v>
      </c>
      <c r="E1093" t="s">
        <v>101</v>
      </c>
      <c r="F1093" t="s">
        <v>498</v>
      </c>
      <c r="G1093" t="s">
        <v>105</v>
      </c>
      <c r="H1093" s="31">
        <v>3</v>
      </c>
      <c r="I1093" s="32">
        <v>115.92</v>
      </c>
      <c r="J1093" s="32">
        <v>52.5</v>
      </c>
      <c r="K1093" s="33">
        <v>1</v>
      </c>
      <c r="L1093" t="s">
        <v>499</v>
      </c>
      <c r="M1093" s="33">
        <v>2</v>
      </c>
    </row>
    <row r="1094">
      <c r="A1094" s="30">
        <v>45993</v>
      </c>
      <c r="B1094" s="25">
        <v>45992</v>
      </c>
      <c r="C1094" t="s">
        <v>23</v>
      </c>
      <c r="D1094" t="s">
        <v>101</v>
      </c>
      <c r="E1094" t="s">
        <v>101</v>
      </c>
      <c r="F1094" t="s">
        <v>498</v>
      </c>
      <c r="G1094" t="s">
        <v>103</v>
      </c>
      <c r="H1094" s="31">
        <v>10</v>
      </c>
      <c r="I1094" s="32">
        <v>266.8</v>
      </c>
      <c r="J1094" s="32">
        <v>125</v>
      </c>
      <c r="K1094" s="33">
        <v>0</v>
      </c>
      <c r="L1094" t="s">
        <v>499</v>
      </c>
      <c r="M1094" s="33">
        <v>3</v>
      </c>
    </row>
    <row r="1095">
      <c r="A1095" s="30">
        <v>45994</v>
      </c>
      <c r="B1095" s="25">
        <v>45992</v>
      </c>
      <c r="C1095" t="s">
        <v>22</v>
      </c>
      <c r="D1095" t="s">
        <v>58</v>
      </c>
      <c r="E1095"/>
      <c r="F1095" t="s">
        <v>500</v>
      </c>
      <c r="G1095" t="s">
        <v>63</v>
      </c>
      <c r="H1095" s="31">
        <v>38</v>
      </c>
      <c r="I1095" s="32">
        <v>161.5</v>
      </c>
      <c r="J1095" s="32">
        <v>32.3</v>
      </c>
      <c r="K1095" s="33">
        <v>1</v>
      </c>
      <c r="L1095" t="s">
        <v>476</v>
      </c>
      <c r="M1095" s="33">
        <v>17</v>
      </c>
    </row>
    <row r="1096">
      <c r="A1096" s="30">
        <v>45994</v>
      </c>
      <c r="B1096" s="25">
        <v>45992</v>
      </c>
      <c r="C1096" t="s">
        <v>22</v>
      </c>
      <c r="D1096" t="s">
        <v>58</v>
      </c>
      <c r="E1096"/>
      <c r="F1096" t="s">
        <v>500</v>
      </c>
      <c r="G1096" t="s">
        <v>64</v>
      </c>
      <c r="H1096" s="31">
        <v>43</v>
      </c>
      <c r="I1096" s="32">
        <v>129</v>
      </c>
      <c r="J1096" s="32">
        <v>19.35</v>
      </c>
      <c r="K1096" s="33">
        <v>0</v>
      </c>
      <c r="L1096" t="s">
        <v>476</v>
      </c>
      <c r="M1096" s="33">
        <v>18</v>
      </c>
    </row>
    <row r="1097">
      <c r="A1097" s="30">
        <v>45994</v>
      </c>
      <c r="B1097" s="25">
        <v>45992</v>
      </c>
      <c r="C1097" t="s">
        <v>22</v>
      </c>
      <c r="D1097" t="s">
        <v>58</v>
      </c>
      <c r="E1097"/>
      <c r="F1097" t="s">
        <v>500</v>
      </c>
      <c r="G1097" t="s">
        <v>67</v>
      </c>
      <c r="H1097" s="31">
        <v>6</v>
      </c>
      <c r="I1097" s="32">
        <v>84</v>
      </c>
      <c r="J1097" s="32">
        <v>32.4</v>
      </c>
      <c r="K1097" s="33">
        <v>0</v>
      </c>
      <c r="L1097" t="s">
        <v>476</v>
      </c>
      <c r="M1097" s="33">
        <v>19</v>
      </c>
    </row>
    <row r="1098">
      <c r="A1098" s="30">
        <v>45994</v>
      </c>
      <c r="B1098" s="25">
        <v>45992</v>
      </c>
      <c r="C1098" t="s">
        <v>22</v>
      </c>
      <c r="D1098" t="s">
        <v>58</v>
      </c>
      <c r="E1098"/>
      <c r="F1098" t="s">
        <v>500</v>
      </c>
      <c r="G1098" t="s">
        <v>62</v>
      </c>
      <c r="H1098" s="31">
        <v>3</v>
      </c>
      <c r="I1098" s="32">
        <v>16.5</v>
      </c>
      <c r="J1098" s="32">
        <v>5.7</v>
      </c>
      <c r="K1098" s="33">
        <v>0</v>
      </c>
      <c r="L1098" t="s">
        <v>476</v>
      </c>
      <c r="M1098" s="33">
        <v>20</v>
      </c>
    </row>
    <row r="1099">
      <c r="A1099" s="30">
        <v>45994</v>
      </c>
      <c r="B1099" s="25">
        <v>45992</v>
      </c>
      <c r="C1099" t="s">
        <v>22</v>
      </c>
      <c r="D1099" t="s">
        <v>58</v>
      </c>
      <c r="E1099"/>
      <c r="F1099" t="s">
        <v>500</v>
      </c>
      <c r="G1099" t="s">
        <v>68</v>
      </c>
      <c r="H1099" s="31">
        <v>23</v>
      </c>
      <c r="I1099" s="32">
        <v>109.25</v>
      </c>
      <c r="J1099" s="32">
        <v>21.85</v>
      </c>
      <c r="K1099" s="33">
        <v>0</v>
      </c>
      <c r="L1099" t="s">
        <v>476</v>
      </c>
      <c r="M1099" s="33">
        <v>21</v>
      </c>
    </row>
    <row r="1100">
      <c r="A1100" s="30">
        <v>45994</v>
      </c>
      <c r="B1100" s="25">
        <v>45992</v>
      </c>
      <c r="C1100" t="s">
        <v>22</v>
      </c>
      <c r="D1100" t="s">
        <v>65</v>
      </c>
      <c r="E1100"/>
      <c r="F1100" t="s">
        <v>501</v>
      </c>
      <c r="G1100" t="s">
        <v>63</v>
      </c>
      <c r="H1100" s="31">
        <v>18</v>
      </c>
      <c r="I1100" s="32">
        <v>76.5</v>
      </c>
      <c r="J1100" s="32">
        <v>15.3</v>
      </c>
      <c r="K1100" s="33">
        <v>1</v>
      </c>
      <c r="L1100" t="s">
        <v>476</v>
      </c>
      <c r="M1100" s="33">
        <v>169</v>
      </c>
    </row>
    <row r="1101">
      <c r="A1101" s="30">
        <v>45994</v>
      </c>
      <c r="B1101" s="25">
        <v>45992</v>
      </c>
      <c r="C1101" t="s">
        <v>22</v>
      </c>
      <c r="D1101" t="s">
        <v>65</v>
      </c>
      <c r="E1101"/>
      <c r="F1101" t="s">
        <v>501</v>
      </c>
      <c r="G1101" t="s">
        <v>62</v>
      </c>
      <c r="H1101" s="31">
        <v>2</v>
      </c>
      <c r="I1101" s="32">
        <v>11</v>
      </c>
      <c r="J1101" s="32">
        <v>3.8</v>
      </c>
      <c r="K1101" s="33">
        <v>0</v>
      </c>
      <c r="L1101" t="s">
        <v>476</v>
      </c>
      <c r="M1101" s="33">
        <v>170</v>
      </c>
    </row>
    <row r="1102">
      <c r="A1102" s="30">
        <v>45994</v>
      </c>
      <c r="B1102" s="25">
        <v>45992</v>
      </c>
      <c r="C1102" t="s">
        <v>22</v>
      </c>
      <c r="D1102" t="s">
        <v>65</v>
      </c>
      <c r="E1102"/>
      <c r="F1102" t="s">
        <v>501</v>
      </c>
      <c r="G1102" t="s">
        <v>64</v>
      </c>
      <c r="H1102" s="31">
        <v>21</v>
      </c>
      <c r="I1102" s="32">
        <v>59.85</v>
      </c>
      <c r="J1102" s="32">
        <v>9.45</v>
      </c>
      <c r="K1102" s="33">
        <v>0</v>
      </c>
      <c r="L1102" t="s">
        <v>476</v>
      </c>
      <c r="M1102" s="33">
        <v>171</v>
      </c>
    </row>
    <row r="1103">
      <c r="A1103" s="30">
        <v>45994</v>
      </c>
      <c r="B1103" s="25">
        <v>45992</v>
      </c>
      <c r="C1103" t="s">
        <v>22</v>
      </c>
      <c r="D1103" t="s">
        <v>65</v>
      </c>
      <c r="E1103"/>
      <c r="F1103" t="s">
        <v>501</v>
      </c>
      <c r="G1103" t="s">
        <v>68</v>
      </c>
      <c r="H1103" s="31">
        <v>13</v>
      </c>
      <c r="I1103" s="32">
        <v>58.66</v>
      </c>
      <c r="J1103" s="32">
        <v>12.35</v>
      </c>
      <c r="K1103" s="33">
        <v>0</v>
      </c>
      <c r="L1103" t="s">
        <v>476</v>
      </c>
      <c r="M1103" s="33">
        <v>172</v>
      </c>
    </row>
    <row r="1104">
      <c r="A1104" s="30">
        <v>45994</v>
      </c>
      <c r="B1104" s="25">
        <v>45992</v>
      </c>
      <c r="C1104" t="s">
        <v>22</v>
      </c>
      <c r="D1104" t="s">
        <v>65</v>
      </c>
      <c r="E1104"/>
      <c r="F1104" t="s">
        <v>501</v>
      </c>
      <c r="G1104" t="s">
        <v>60</v>
      </c>
      <c r="H1104" s="31">
        <v>5</v>
      </c>
      <c r="I1104" s="32">
        <v>80.03</v>
      </c>
      <c r="J1104" s="32">
        <v>31</v>
      </c>
      <c r="K1104" s="33">
        <v>0</v>
      </c>
      <c r="L1104" t="s">
        <v>476</v>
      </c>
      <c r="M1104" s="33">
        <v>173</v>
      </c>
    </row>
    <row r="1105">
      <c r="A1105" s="30">
        <v>45994</v>
      </c>
      <c r="B1105" s="25">
        <v>45992</v>
      </c>
      <c r="C1105" t="s">
        <v>21</v>
      </c>
      <c r="D1105" t="s">
        <v>21</v>
      </c>
      <c r="E1105"/>
      <c r="F1105" t="s">
        <v>502</v>
      </c>
      <c r="G1105" t="s">
        <v>60</v>
      </c>
      <c r="H1105" s="31">
        <v>3</v>
      </c>
      <c r="I1105" s="32">
        <v>49.5</v>
      </c>
      <c r="J1105" s="32">
        <v>18.6</v>
      </c>
      <c r="K1105" s="33">
        <v>1</v>
      </c>
      <c r="L1105" t="s">
        <v>479</v>
      </c>
      <c r="M1105" s="33">
        <v>38</v>
      </c>
    </row>
    <row r="1106">
      <c r="A1106" s="30">
        <v>45994</v>
      </c>
      <c r="B1106" s="25">
        <v>45992</v>
      </c>
      <c r="C1106" t="s">
        <v>21</v>
      </c>
      <c r="D1106" t="s">
        <v>21</v>
      </c>
      <c r="E1106"/>
      <c r="F1106" t="s">
        <v>503</v>
      </c>
      <c r="G1106" t="s">
        <v>81</v>
      </c>
      <c r="H1106" s="31">
        <v>1</v>
      </c>
      <c r="I1106" s="32">
        <v>20</v>
      </c>
      <c r="J1106" s="32">
        <v>7.2</v>
      </c>
      <c r="K1106" s="33">
        <v>1</v>
      </c>
      <c r="L1106" t="s">
        <v>479</v>
      </c>
      <c r="M1106" s="33">
        <v>39</v>
      </c>
    </row>
    <row r="1107">
      <c r="A1107" s="30">
        <v>45994</v>
      </c>
      <c r="B1107" s="25">
        <v>45992</v>
      </c>
      <c r="C1107" t="s">
        <v>21</v>
      </c>
      <c r="D1107" t="s">
        <v>21</v>
      </c>
      <c r="E1107"/>
      <c r="F1107" t="s">
        <v>504</v>
      </c>
      <c r="G1107" t="s">
        <v>60</v>
      </c>
      <c r="H1107" s="31">
        <v>1</v>
      </c>
      <c r="I1107" s="32">
        <v>16.5</v>
      </c>
      <c r="J1107" s="32">
        <v>6.2</v>
      </c>
      <c r="K1107" s="33">
        <v>1</v>
      </c>
      <c r="L1107" t="s">
        <v>479</v>
      </c>
      <c r="M1107" s="33">
        <v>40</v>
      </c>
    </row>
    <row r="1108">
      <c r="A1108" s="30">
        <v>45994</v>
      </c>
      <c r="B1108" s="25">
        <v>45992</v>
      </c>
      <c r="C1108" t="s">
        <v>21</v>
      </c>
      <c r="D1108" t="s">
        <v>21</v>
      </c>
      <c r="E1108"/>
      <c r="F1108" t="s">
        <v>505</v>
      </c>
      <c r="G1108" t="s">
        <v>60</v>
      </c>
      <c r="H1108" s="31">
        <v>2</v>
      </c>
      <c r="I1108" s="32">
        <v>26.9</v>
      </c>
      <c r="J1108" s="32">
        <v>12.4</v>
      </c>
      <c r="K1108" s="33">
        <v>1</v>
      </c>
      <c r="L1108" t="s">
        <v>479</v>
      </c>
      <c r="M1108" s="33">
        <v>41</v>
      </c>
    </row>
    <row r="1109">
      <c r="A1109" s="30">
        <v>45994</v>
      </c>
      <c r="B1109" s="25">
        <v>45992</v>
      </c>
      <c r="C1109" t="s">
        <v>21</v>
      </c>
      <c r="D1109" t="s">
        <v>21</v>
      </c>
      <c r="E1109"/>
      <c r="F1109" t="s">
        <v>505</v>
      </c>
      <c r="G1109" t="s">
        <v>67</v>
      </c>
      <c r="H1109" s="31">
        <v>2</v>
      </c>
      <c r="I1109" s="32">
        <v>28</v>
      </c>
      <c r="J1109" s="32">
        <v>10.8</v>
      </c>
      <c r="K1109" s="33">
        <v>0</v>
      </c>
      <c r="L1109" t="s">
        <v>479</v>
      </c>
      <c r="M1109" s="33">
        <v>42</v>
      </c>
    </row>
    <row r="1110">
      <c r="A1110" s="30">
        <v>45994</v>
      </c>
      <c r="B1110" s="25">
        <v>45992</v>
      </c>
      <c r="C1110" t="s">
        <v>21</v>
      </c>
      <c r="D1110" t="s">
        <v>21</v>
      </c>
      <c r="E1110"/>
      <c r="F1110" t="s">
        <v>506</v>
      </c>
      <c r="G1110" t="s">
        <v>67</v>
      </c>
      <c r="H1110" s="31">
        <v>1</v>
      </c>
      <c r="I1110" s="32">
        <v>14</v>
      </c>
      <c r="J1110" s="32">
        <v>5.4</v>
      </c>
      <c r="K1110" s="33">
        <v>1</v>
      </c>
      <c r="L1110" t="s">
        <v>479</v>
      </c>
      <c r="M1110" s="33">
        <v>43</v>
      </c>
    </row>
    <row r="1111">
      <c r="A1111" s="30">
        <v>45994</v>
      </c>
      <c r="B1111" s="25">
        <v>45992</v>
      </c>
      <c r="C1111" t="s">
        <v>21</v>
      </c>
      <c r="D1111" t="s">
        <v>21</v>
      </c>
      <c r="E1111"/>
      <c r="F1111" t="s">
        <v>507</v>
      </c>
      <c r="G1111" t="s">
        <v>70</v>
      </c>
      <c r="H1111" s="31">
        <v>1</v>
      </c>
      <c r="I1111" s="32">
        <v>16.5</v>
      </c>
      <c r="J1111" s="32">
        <v>6.3</v>
      </c>
      <c r="K1111" s="33">
        <v>1</v>
      </c>
      <c r="L1111" t="s">
        <v>479</v>
      </c>
      <c r="M1111" s="33">
        <v>44</v>
      </c>
    </row>
    <row r="1112">
      <c r="A1112" s="30">
        <v>45994</v>
      </c>
      <c r="B1112" s="25">
        <v>45992</v>
      </c>
      <c r="C1112" t="s">
        <v>21</v>
      </c>
      <c r="D1112" t="s">
        <v>21</v>
      </c>
      <c r="E1112"/>
      <c r="F1112" t="s">
        <v>507</v>
      </c>
      <c r="G1112" t="s">
        <v>70</v>
      </c>
      <c r="H1112" s="31">
        <v>2</v>
      </c>
      <c r="I1112" s="32">
        <v>33</v>
      </c>
      <c r="J1112" s="32">
        <v>12.6</v>
      </c>
      <c r="K1112" s="33">
        <v>0</v>
      </c>
      <c r="L1112" t="s">
        <v>479</v>
      </c>
      <c r="M1112" s="33">
        <v>45</v>
      </c>
    </row>
    <row r="1113">
      <c r="A1113" s="30">
        <v>45994</v>
      </c>
      <c r="B1113" s="25">
        <v>45992</v>
      </c>
      <c r="C1113" t="s">
        <v>21</v>
      </c>
      <c r="D1113" t="s">
        <v>21</v>
      </c>
      <c r="E1113"/>
      <c r="F1113" t="s">
        <v>508</v>
      </c>
      <c r="G1113" t="s">
        <v>111</v>
      </c>
      <c r="H1113" s="31">
        <v>1</v>
      </c>
      <c r="I1113" s="32">
        <v>17.5</v>
      </c>
      <c r="J1113" s="32">
        <v>7.1</v>
      </c>
      <c r="K1113" s="33">
        <v>1</v>
      </c>
      <c r="L1113" t="s">
        <v>479</v>
      </c>
      <c r="M1113" s="33">
        <v>46</v>
      </c>
    </row>
    <row r="1114">
      <c r="A1114" s="30">
        <v>45994</v>
      </c>
      <c r="B1114" s="25">
        <v>45992</v>
      </c>
      <c r="C1114" t="s">
        <v>21</v>
      </c>
      <c r="D1114" t="s">
        <v>21</v>
      </c>
      <c r="E1114"/>
      <c r="F1114" t="s">
        <v>508</v>
      </c>
      <c r="G1114" t="s">
        <v>60</v>
      </c>
      <c r="H1114" s="31">
        <v>1</v>
      </c>
      <c r="I1114" s="32">
        <v>16.5</v>
      </c>
      <c r="J1114" s="32">
        <v>6.2</v>
      </c>
      <c r="K1114" s="33">
        <v>0</v>
      </c>
      <c r="L1114" t="s">
        <v>479</v>
      </c>
      <c r="M1114" s="33">
        <v>47</v>
      </c>
    </row>
    <row r="1115">
      <c r="A1115" s="30">
        <v>45994</v>
      </c>
      <c r="B1115" s="25">
        <v>45992</v>
      </c>
      <c r="C1115" t="s">
        <v>21</v>
      </c>
      <c r="D1115" t="s">
        <v>21</v>
      </c>
      <c r="E1115"/>
      <c r="F1115" t="s">
        <v>509</v>
      </c>
      <c r="G1115" t="s">
        <v>60</v>
      </c>
      <c r="H1115" s="31">
        <v>2</v>
      </c>
      <c r="I1115" s="32">
        <v>33</v>
      </c>
      <c r="J1115" s="32">
        <v>12.4</v>
      </c>
      <c r="K1115" s="33">
        <v>1</v>
      </c>
      <c r="L1115" t="s">
        <v>479</v>
      </c>
      <c r="M1115" s="33">
        <v>48</v>
      </c>
    </row>
    <row r="1116">
      <c r="A1116" s="30">
        <v>45994</v>
      </c>
      <c r="B1116" s="25">
        <v>45992</v>
      </c>
      <c r="C1116" t="s">
        <v>21</v>
      </c>
      <c r="D1116" t="s">
        <v>21</v>
      </c>
      <c r="E1116"/>
      <c r="F1116" t="s">
        <v>509</v>
      </c>
      <c r="G1116" t="s">
        <v>62</v>
      </c>
      <c r="H1116" s="31">
        <v>1</v>
      </c>
      <c r="I1116" s="32">
        <v>5.5</v>
      </c>
      <c r="J1116" s="32">
        <v>1.9</v>
      </c>
      <c r="K1116" s="33">
        <v>0</v>
      </c>
      <c r="L1116" t="s">
        <v>479</v>
      </c>
      <c r="M1116" s="33">
        <v>49</v>
      </c>
    </row>
    <row r="1117">
      <c r="A1117" s="30">
        <v>45994</v>
      </c>
      <c r="B1117" s="25">
        <v>45992</v>
      </c>
      <c r="C1117" t="s">
        <v>21</v>
      </c>
      <c r="D1117" t="s">
        <v>21</v>
      </c>
      <c r="E1117"/>
      <c r="F1117" t="s">
        <v>510</v>
      </c>
      <c r="G1117" t="s">
        <v>60</v>
      </c>
      <c r="H1117" s="31">
        <v>1</v>
      </c>
      <c r="I1117" s="32">
        <v>16.5</v>
      </c>
      <c r="J1117" s="32">
        <v>6.2</v>
      </c>
      <c r="K1117" s="33">
        <v>1</v>
      </c>
      <c r="L1117" t="s">
        <v>479</v>
      </c>
      <c r="M1117" s="33">
        <v>50</v>
      </c>
    </row>
    <row r="1118">
      <c r="A1118" s="30">
        <v>45994</v>
      </c>
      <c r="B1118" s="25">
        <v>45992</v>
      </c>
      <c r="C1118" t="s">
        <v>21</v>
      </c>
      <c r="D1118" t="s">
        <v>21</v>
      </c>
      <c r="E1118"/>
      <c r="F1118" t="s">
        <v>510</v>
      </c>
      <c r="G1118" t="s">
        <v>81</v>
      </c>
      <c r="H1118" s="31">
        <v>1</v>
      </c>
      <c r="I1118" s="32">
        <v>20</v>
      </c>
      <c r="J1118" s="32">
        <v>7.2</v>
      </c>
      <c r="K1118" s="33">
        <v>0</v>
      </c>
      <c r="L1118" t="s">
        <v>479</v>
      </c>
      <c r="M1118" s="33">
        <v>51</v>
      </c>
    </row>
    <row r="1119">
      <c r="A1119" s="30">
        <v>45995</v>
      </c>
      <c r="B1119" s="25">
        <v>45992</v>
      </c>
      <c r="C1119" t="s">
        <v>22</v>
      </c>
      <c r="D1119" t="s">
        <v>58</v>
      </c>
      <c r="E1119"/>
      <c r="F1119" t="s">
        <v>511</v>
      </c>
      <c r="G1119" t="s">
        <v>68</v>
      </c>
      <c r="H1119" s="31">
        <v>36</v>
      </c>
      <c r="I1119" s="32">
        <v>171</v>
      </c>
      <c r="J1119" s="32">
        <v>34.2</v>
      </c>
      <c r="K1119" s="33">
        <v>1</v>
      </c>
      <c r="L1119" t="s">
        <v>476</v>
      </c>
      <c r="M1119" s="33">
        <v>22</v>
      </c>
    </row>
    <row r="1120">
      <c r="A1120" s="30">
        <v>45995</v>
      </c>
      <c r="B1120" s="25">
        <v>45992</v>
      </c>
      <c r="C1120" t="s">
        <v>22</v>
      </c>
      <c r="D1120" t="s">
        <v>58</v>
      </c>
      <c r="E1120"/>
      <c r="F1120" t="s">
        <v>511</v>
      </c>
      <c r="G1120" t="s">
        <v>63</v>
      </c>
      <c r="H1120" s="31">
        <v>36</v>
      </c>
      <c r="I1120" s="32">
        <v>148.41</v>
      </c>
      <c r="J1120" s="32">
        <v>30.6</v>
      </c>
      <c r="K1120" s="33">
        <v>0</v>
      </c>
      <c r="L1120" t="s">
        <v>476</v>
      </c>
      <c r="M1120" s="33">
        <v>23</v>
      </c>
    </row>
    <row r="1121">
      <c r="A1121" s="30">
        <v>45995</v>
      </c>
      <c r="B1121" s="25">
        <v>45992</v>
      </c>
      <c r="C1121" t="s">
        <v>22</v>
      </c>
      <c r="D1121" t="s">
        <v>58</v>
      </c>
      <c r="E1121"/>
      <c r="F1121" t="s">
        <v>511</v>
      </c>
      <c r="G1121" t="s">
        <v>67</v>
      </c>
      <c r="H1121" s="31">
        <v>3</v>
      </c>
      <c r="I1121" s="32">
        <v>40.74</v>
      </c>
      <c r="J1121" s="32">
        <v>16.2</v>
      </c>
      <c r="K1121" s="33">
        <v>0</v>
      </c>
      <c r="L1121" t="s">
        <v>476</v>
      </c>
      <c r="M1121" s="33">
        <v>24</v>
      </c>
    </row>
    <row r="1122">
      <c r="A1122" s="30">
        <v>45995</v>
      </c>
      <c r="B1122" s="25">
        <v>45992</v>
      </c>
      <c r="C1122" t="s">
        <v>22</v>
      </c>
      <c r="D1122" t="s">
        <v>58</v>
      </c>
      <c r="E1122"/>
      <c r="F1122" t="s">
        <v>511</v>
      </c>
      <c r="G1122" t="s">
        <v>64</v>
      </c>
      <c r="H1122" s="31">
        <v>37</v>
      </c>
      <c r="I1122" s="32">
        <v>111</v>
      </c>
      <c r="J1122" s="32">
        <v>16.65</v>
      </c>
      <c r="K1122" s="33">
        <v>0</v>
      </c>
      <c r="L1122" t="s">
        <v>476</v>
      </c>
      <c r="M1122" s="33">
        <v>25</v>
      </c>
    </row>
    <row r="1123">
      <c r="A1123" s="30">
        <v>45995</v>
      </c>
      <c r="B1123" s="25">
        <v>45992</v>
      </c>
      <c r="C1123" t="s">
        <v>22</v>
      </c>
      <c r="D1123" t="s">
        <v>65</v>
      </c>
      <c r="E1123"/>
      <c r="F1123" t="s">
        <v>512</v>
      </c>
      <c r="G1123" t="s">
        <v>68</v>
      </c>
      <c r="H1123" s="31">
        <v>33</v>
      </c>
      <c r="I1123" s="32">
        <v>156.75</v>
      </c>
      <c r="J1123" s="32">
        <v>31.35</v>
      </c>
      <c r="K1123" s="33">
        <v>1</v>
      </c>
      <c r="L1123" t="s">
        <v>476</v>
      </c>
      <c r="M1123" s="33">
        <v>174</v>
      </c>
    </row>
    <row r="1124">
      <c r="A1124" s="30">
        <v>45995</v>
      </c>
      <c r="B1124" s="25">
        <v>45992</v>
      </c>
      <c r="C1124" t="s">
        <v>22</v>
      </c>
      <c r="D1124" t="s">
        <v>65</v>
      </c>
      <c r="E1124"/>
      <c r="F1124" t="s">
        <v>512</v>
      </c>
      <c r="G1124" t="s">
        <v>63</v>
      </c>
      <c r="H1124" s="31">
        <v>18</v>
      </c>
      <c r="I1124" s="32">
        <v>72.68</v>
      </c>
      <c r="J1124" s="32">
        <v>15.3</v>
      </c>
      <c r="K1124" s="33">
        <v>0</v>
      </c>
      <c r="L1124" t="s">
        <v>476</v>
      </c>
      <c r="M1124" s="33">
        <v>175</v>
      </c>
    </row>
    <row r="1125">
      <c r="A1125" s="30">
        <v>45995</v>
      </c>
      <c r="B1125" s="25">
        <v>45992</v>
      </c>
      <c r="C1125" t="s">
        <v>22</v>
      </c>
      <c r="D1125" t="s">
        <v>65</v>
      </c>
      <c r="E1125"/>
      <c r="F1125" t="s">
        <v>512</v>
      </c>
      <c r="G1125" t="s">
        <v>67</v>
      </c>
      <c r="H1125" s="31">
        <v>4</v>
      </c>
      <c r="I1125" s="32">
        <v>53.2</v>
      </c>
      <c r="J1125" s="32">
        <v>21.6</v>
      </c>
      <c r="K1125" s="33">
        <v>0</v>
      </c>
      <c r="L1125" t="s">
        <v>476</v>
      </c>
      <c r="M1125" s="33">
        <v>176</v>
      </c>
    </row>
    <row r="1126">
      <c r="A1126" s="30">
        <v>45995</v>
      </c>
      <c r="B1126" s="25">
        <v>45992</v>
      </c>
      <c r="C1126" t="s">
        <v>22</v>
      </c>
      <c r="D1126" t="s">
        <v>65</v>
      </c>
      <c r="E1126"/>
      <c r="F1126" t="s">
        <v>512</v>
      </c>
      <c r="G1126" t="s">
        <v>64</v>
      </c>
      <c r="H1126" s="31">
        <v>35</v>
      </c>
      <c r="I1126" s="32">
        <v>101.85</v>
      </c>
      <c r="J1126" s="32">
        <v>15.75</v>
      </c>
      <c r="K1126" s="33">
        <v>0</v>
      </c>
      <c r="L1126" t="s">
        <v>476</v>
      </c>
      <c r="M1126" s="33">
        <v>177</v>
      </c>
    </row>
    <row r="1127">
      <c r="A1127" s="30">
        <v>45995</v>
      </c>
      <c r="B1127" s="25">
        <v>45992</v>
      </c>
      <c r="C1127" t="s">
        <v>21</v>
      </c>
      <c r="D1127" t="s">
        <v>21</v>
      </c>
      <c r="E1127"/>
      <c r="F1127" t="s">
        <v>513</v>
      </c>
      <c r="G1127" t="s">
        <v>67</v>
      </c>
      <c r="H1127" s="31">
        <v>1</v>
      </c>
      <c r="I1127" s="32">
        <v>14</v>
      </c>
      <c r="J1127" s="32">
        <v>5.4</v>
      </c>
      <c r="K1127" s="33">
        <v>1</v>
      </c>
      <c r="L1127" t="s">
        <v>479</v>
      </c>
      <c r="M1127" s="33">
        <v>52</v>
      </c>
    </row>
    <row r="1128">
      <c r="A1128" s="30">
        <v>45995</v>
      </c>
      <c r="B1128" s="25">
        <v>45992</v>
      </c>
      <c r="C1128" t="s">
        <v>21</v>
      </c>
      <c r="D1128" t="s">
        <v>21</v>
      </c>
      <c r="E1128"/>
      <c r="F1128" t="s">
        <v>513</v>
      </c>
      <c r="G1128" t="s">
        <v>70</v>
      </c>
      <c r="H1128" s="31">
        <v>2</v>
      </c>
      <c r="I1128" s="32">
        <v>33</v>
      </c>
      <c r="J1128" s="32">
        <v>12.6</v>
      </c>
      <c r="K1128" s="33">
        <v>0</v>
      </c>
      <c r="L1128" t="s">
        <v>479</v>
      </c>
      <c r="M1128" s="33">
        <v>53</v>
      </c>
    </row>
    <row r="1129">
      <c r="A1129" s="30">
        <v>45995</v>
      </c>
      <c r="B1129" s="25">
        <v>45992</v>
      </c>
      <c r="C1129" t="s">
        <v>21</v>
      </c>
      <c r="D1129" t="s">
        <v>21</v>
      </c>
      <c r="E1129"/>
      <c r="F1129" t="s">
        <v>514</v>
      </c>
      <c r="G1129" t="s">
        <v>60</v>
      </c>
      <c r="H1129" s="31">
        <v>1</v>
      </c>
      <c r="I1129" s="32">
        <v>14.85</v>
      </c>
      <c r="J1129" s="32">
        <v>6.2</v>
      </c>
      <c r="K1129" s="33">
        <v>1</v>
      </c>
      <c r="L1129" t="s">
        <v>479</v>
      </c>
      <c r="M1129" s="33">
        <v>54</v>
      </c>
    </row>
    <row r="1130">
      <c r="A1130" s="30">
        <v>45995</v>
      </c>
      <c r="B1130" s="25">
        <v>45992</v>
      </c>
      <c r="C1130" t="s">
        <v>21</v>
      </c>
      <c r="D1130" t="s">
        <v>21</v>
      </c>
      <c r="E1130"/>
      <c r="F1130" t="s">
        <v>515</v>
      </c>
      <c r="G1130" t="s">
        <v>67</v>
      </c>
      <c r="H1130" s="31">
        <v>1</v>
      </c>
      <c r="I1130" s="32">
        <v>14</v>
      </c>
      <c r="J1130" s="32">
        <v>5.4</v>
      </c>
      <c r="K1130" s="33">
        <v>1</v>
      </c>
      <c r="L1130" t="s">
        <v>479</v>
      </c>
      <c r="M1130" s="33">
        <v>55</v>
      </c>
    </row>
    <row r="1131">
      <c r="A1131" s="30">
        <v>45995</v>
      </c>
      <c r="B1131" s="25">
        <v>45992</v>
      </c>
      <c r="C1131" t="s">
        <v>21</v>
      </c>
      <c r="D1131" t="s">
        <v>21</v>
      </c>
      <c r="E1131"/>
      <c r="F1131" t="s">
        <v>515</v>
      </c>
      <c r="G1131" t="s">
        <v>67</v>
      </c>
      <c r="H1131" s="31">
        <v>1</v>
      </c>
      <c r="I1131" s="32">
        <v>14</v>
      </c>
      <c r="J1131" s="32">
        <v>5.4</v>
      </c>
      <c r="K1131" s="33">
        <v>0</v>
      </c>
      <c r="L1131" t="s">
        <v>479</v>
      </c>
      <c r="M1131" s="33">
        <v>56</v>
      </c>
    </row>
    <row r="1132">
      <c r="A1132" s="30">
        <v>45995</v>
      </c>
      <c r="B1132" s="25">
        <v>45992</v>
      </c>
      <c r="C1132" t="s">
        <v>21</v>
      </c>
      <c r="D1132" t="s">
        <v>21</v>
      </c>
      <c r="E1132"/>
      <c r="F1132" t="s">
        <v>516</v>
      </c>
      <c r="G1132" t="s">
        <v>60</v>
      </c>
      <c r="H1132" s="31">
        <v>1</v>
      </c>
      <c r="I1132" s="32">
        <v>16.5</v>
      </c>
      <c r="J1132" s="32">
        <v>6.2</v>
      </c>
      <c r="K1132" s="33">
        <v>1</v>
      </c>
      <c r="L1132" t="s">
        <v>479</v>
      </c>
      <c r="M1132" s="33">
        <v>57</v>
      </c>
    </row>
    <row r="1133">
      <c r="A1133" s="30">
        <v>45995</v>
      </c>
      <c r="B1133" s="25">
        <v>45992</v>
      </c>
      <c r="C1133" t="s">
        <v>21</v>
      </c>
      <c r="D1133" t="s">
        <v>21</v>
      </c>
      <c r="E1133"/>
      <c r="F1133" t="s">
        <v>516</v>
      </c>
      <c r="G1133" t="s">
        <v>62</v>
      </c>
      <c r="H1133" s="31">
        <v>2</v>
      </c>
      <c r="I1133" s="32">
        <v>11</v>
      </c>
      <c r="J1133" s="32">
        <v>3.8</v>
      </c>
      <c r="K1133" s="33">
        <v>0</v>
      </c>
      <c r="L1133" t="s">
        <v>479</v>
      </c>
      <c r="M1133" s="33">
        <v>58</v>
      </c>
    </row>
    <row r="1134">
      <c r="A1134" s="30">
        <v>45995</v>
      </c>
      <c r="B1134" s="25">
        <v>45992</v>
      </c>
      <c r="C1134" t="s">
        <v>21</v>
      </c>
      <c r="D1134" t="s">
        <v>21</v>
      </c>
      <c r="E1134"/>
      <c r="F1134" t="s">
        <v>517</v>
      </c>
      <c r="G1134" t="s">
        <v>67</v>
      </c>
      <c r="H1134" s="31">
        <v>1</v>
      </c>
      <c r="I1134" s="32">
        <v>12.6</v>
      </c>
      <c r="J1134" s="32">
        <v>5.4</v>
      </c>
      <c r="K1134" s="33">
        <v>1</v>
      </c>
      <c r="L1134" t="s">
        <v>479</v>
      </c>
      <c r="M1134" s="33">
        <v>59</v>
      </c>
    </row>
    <row r="1135">
      <c r="A1135" s="30">
        <v>45995</v>
      </c>
      <c r="B1135" s="25">
        <v>45992</v>
      </c>
      <c r="C1135" t="s">
        <v>21</v>
      </c>
      <c r="D1135" t="s">
        <v>21</v>
      </c>
      <c r="E1135"/>
      <c r="F1135" t="s">
        <v>518</v>
      </c>
      <c r="G1135" t="s">
        <v>60</v>
      </c>
      <c r="H1135" s="31">
        <v>1</v>
      </c>
      <c r="I1135" s="32">
        <v>16.5</v>
      </c>
      <c r="J1135" s="32">
        <v>6.2</v>
      </c>
      <c r="K1135" s="33">
        <v>1</v>
      </c>
      <c r="L1135" t="s">
        <v>479</v>
      </c>
      <c r="M1135" s="33">
        <v>60</v>
      </c>
    </row>
    <row r="1136">
      <c r="A1136" s="30">
        <v>45996</v>
      </c>
      <c r="B1136" s="25">
        <v>45992</v>
      </c>
      <c r="C1136" t="s">
        <v>22</v>
      </c>
      <c r="D1136" t="s">
        <v>58</v>
      </c>
      <c r="E1136"/>
      <c r="F1136" t="s">
        <v>519</v>
      </c>
      <c r="G1136" t="s">
        <v>64</v>
      </c>
      <c r="H1136" s="31">
        <v>38</v>
      </c>
      <c r="I1136" s="32">
        <v>114</v>
      </c>
      <c r="J1136" s="32">
        <v>17.1</v>
      </c>
      <c r="K1136" s="33">
        <v>1</v>
      </c>
      <c r="L1136" t="s">
        <v>476</v>
      </c>
      <c r="M1136" s="33">
        <v>26</v>
      </c>
    </row>
    <row r="1137">
      <c r="A1137" s="30">
        <v>45996</v>
      </c>
      <c r="B1137" s="25">
        <v>45992</v>
      </c>
      <c r="C1137" t="s">
        <v>22</v>
      </c>
      <c r="D1137" t="s">
        <v>58</v>
      </c>
      <c r="E1137"/>
      <c r="F1137" t="s">
        <v>519</v>
      </c>
      <c r="G1137" t="s">
        <v>67</v>
      </c>
      <c r="H1137" s="31">
        <v>4</v>
      </c>
      <c r="I1137" s="32">
        <v>56</v>
      </c>
      <c r="J1137" s="32">
        <v>21.6</v>
      </c>
      <c r="K1137" s="33">
        <v>0</v>
      </c>
      <c r="L1137" t="s">
        <v>476</v>
      </c>
      <c r="M1137" s="33">
        <v>27</v>
      </c>
    </row>
    <row r="1138">
      <c r="A1138" s="30">
        <v>45996</v>
      </c>
      <c r="B1138" s="25">
        <v>45992</v>
      </c>
      <c r="C1138" t="s">
        <v>22</v>
      </c>
      <c r="D1138" t="s">
        <v>58</v>
      </c>
      <c r="E1138"/>
      <c r="F1138" t="s">
        <v>519</v>
      </c>
      <c r="G1138" t="s">
        <v>68</v>
      </c>
      <c r="H1138" s="31">
        <v>48</v>
      </c>
      <c r="I1138" s="32">
        <v>228</v>
      </c>
      <c r="J1138" s="32">
        <v>45.6</v>
      </c>
      <c r="K1138" s="33">
        <v>0</v>
      </c>
      <c r="L1138" t="s">
        <v>476</v>
      </c>
      <c r="M1138" s="33">
        <v>28</v>
      </c>
    </row>
    <row r="1139">
      <c r="A1139" s="30">
        <v>45996</v>
      </c>
      <c r="B1139" s="25">
        <v>45992</v>
      </c>
      <c r="C1139" t="s">
        <v>22</v>
      </c>
      <c r="D1139" t="s">
        <v>58</v>
      </c>
      <c r="E1139"/>
      <c r="F1139" t="s">
        <v>519</v>
      </c>
      <c r="G1139" t="s">
        <v>63</v>
      </c>
      <c r="H1139" s="31">
        <v>22</v>
      </c>
      <c r="I1139" s="32">
        <v>93.5</v>
      </c>
      <c r="J1139" s="32">
        <v>18.7</v>
      </c>
      <c r="K1139" s="33">
        <v>0</v>
      </c>
      <c r="L1139" t="s">
        <v>476</v>
      </c>
      <c r="M1139" s="33">
        <v>29</v>
      </c>
    </row>
    <row r="1140">
      <c r="A1140" s="30">
        <v>45996</v>
      </c>
      <c r="B1140" s="25">
        <v>45992</v>
      </c>
      <c r="C1140" t="s">
        <v>22</v>
      </c>
      <c r="D1140" t="s">
        <v>65</v>
      </c>
      <c r="E1140"/>
      <c r="F1140" t="s">
        <v>520</v>
      </c>
      <c r="G1140" t="s">
        <v>68</v>
      </c>
      <c r="H1140" s="31">
        <v>24</v>
      </c>
      <c r="I1140" s="32">
        <v>108.3</v>
      </c>
      <c r="J1140" s="32">
        <v>22.8</v>
      </c>
      <c r="K1140" s="33">
        <v>1</v>
      </c>
      <c r="L1140" t="s">
        <v>476</v>
      </c>
      <c r="M1140" s="33">
        <v>178</v>
      </c>
    </row>
    <row r="1141">
      <c r="A1141" s="30">
        <v>45996</v>
      </c>
      <c r="B1141" s="25">
        <v>45992</v>
      </c>
      <c r="C1141" t="s">
        <v>22</v>
      </c>
      <c r="D1141" t="s">
        <v>65</v>
      </c>
      <c r="E1141"/>
      <c r="F1141" t="s">
        <v>520</v>
      </c>
      <c r="G1141" t="s">
        <v>62</v>
      </c>
      <c r="H1141" s="31">
        <v>3</v>
      </c>
      <c r="I1141" s="32">
        <v>15.68</v>
      </c>
      <c r="J1141" s="32">
        <v>5.7</v>
      </c>
      <c r="K1141" s="33">
        <v>0</v>
      </c>
      <c r="L1141" t="s">
        <v>476</v>
      </c>
      <c r="M1141" s="33">
        <v>179</v>
      </c>
    </row>
    <row r="1142">
      <c r="A1142" s="30">
        <v>45996</v>
      </c>
      <c r="B1142" s="25">
        <v>45992</v>
      </c>
      <c r="C1142" t="s">
        <v>22</v>
      </c>
      <c r="D1142" t="s">
        <v>65</v>
      </c>
      <c r="E1142"/>
      <c r="F1142" t="s">
        <v>520</v>
      </c>
      <c r="G1142" t="s">
        <v>63</v>
      </c>
      <c r="H1142" s="31">
        <v>28</v>
      </c>
      <c r="I1142" s="32">
        <v>113.05</v>
      </c>
      <c r="J1142" s="32">
        <v>23.8</v>
      </c>
      <c r="K1142" s="33">
        <v>0</v>
      </c>
      <c r="L1142" t="s">
        <v>476</v>
      </c>
      <c r="M1142" s="33">
        <v>180</v>
      </c>
    </row>
    <row r="1143">
      <c r="A1143" s="30">
        <v>45996</v>
      </c>
      <c r="B1143" s="25">
        <v>45992</v>
      </c>
      <c r="C1143" t="s">
        <v>22</v>
      </c>
      <c r="D1143" t="s">
        <v>65</v>
      </c>
      <c r="E1143"/>
      <c r="F1143" t="s">
        <v>520</v>
      </c>
      <c r="G1143" t="s">
        <v>67</v>
      </c>
      <c r="H1143" s="31">
        <v>4</v>
      </c>
      <c r="I1143" s="32">
        <v>56</v>
      </c>
      <c r="J1143" s="32">
        <v>21.6</v>
      </c>
      <c r="K1143" s="33">
        <v>0</v>
      </c>
      <c r="L1143" t="s">
        <v>476</v>
      </c>
      <c r="M1143" s="33">
        <v>181</v>
      </c>
    </row>
    <row r="1144">
      <c r="A1144" s="30">
        <v>45996</v>
      </c>
      <c r="B1144" s="25">
        <v>45992</v>
      </c>
      <c r="C1144" t="s">
        <v>22</v>
      </c>
      <c r="D1144" t="s">
        <v>65</v>
      </c>
      <c r="E1144"/>
      <c r="F1144" t="s">
        <v>520</v>
      </c>
      <c r="G1144" t="s">
        <v>64</v>
      </c>
      <c r="H1144" s="31">
        <v>23</v>
      </c>
      <c r="I1144" s="32">
        <v>66.93</v>
      </c>
      <c r="J1144" s="32">
        <v>10.35</v>
      </c>
      <c r="K1144" s="33">
        <v>0</v>
      </c>
      <c r="L1144" t="s">
        <v>476</v>
      </c>
      <c r="M1144" s="33">
        <v>182</v>
      </c>
    </row>
    <row r="1145">
      <c r="A1145" s="30">
        <v>45996</v>
      </c>
      <c r="B1145" s="25">
        <v>45992</v>
      </c>
      <c r="C1145" t="s">
        <v>21</v>
      </c>
      <c r="D1145" t="s">
        <v>21</v>
      </c>
      <c r="E1145"/>
      <c r="F1145" t="s">
        <v>521</v>
      </c>
      <c r="G1145" t="s">
        <v>67</v>
      </c>
      <c r="H1145" s="31">
        <v>1</v>
      </c>
      <c r="I1145" s="32">
        <v>14</v>
      </c>
      <c r="J1145" s="32">
        <v>5.4</v>
      </c>
      <c r="K1145" s="33">
        <v>1</v>
      </c>
      <c r="L1145" t="s">
        <v>479</v>
      </c>
      <c r="M1145" s="33">
        <v>61</v>
      </c>
    </row>
    <row r="1146">
      <c r="A1146" s="30">
        <v>45996</v>
      </c>
      <c r="B1146" s="25">
        <v>45992</v>
      </c>
      <c r="C1146" t="s">
        <v>21</v>
      </c>
      <c r="D1146" t="s">
        <v>21</v>
      </c>
      <c r="E1146"/>
      <c r="F1146" t="s">
        <v>522</v>
      </c>
      <c r="G1146" t="s">
        <v>111</v>
      </c>
      <c r="H1146" s="31">
        <v>3</v>
      </c>
      <c r="I1146" s="32">
        <v>52.5</v>
      </c>
      <c r="J1146" s="32">
        <v>21.3</v>
      </c>
      <c r="K1146" s="33">
        <v>1</v>
      </c>
      <c r="L1146" t="s">
        <v>479</v>
      </c>
      <c r="M1146" s="33">
        <v>62</v>
      </c>
    </row>
    <row r="1147">
      <c r="A1147" s="30">
        <v>45996</v>
      </c>
      <c r="B1147" s="25">
        <v>45992</v>
      </c>
      <c r="C1147" t="s">
        <v>21</v>
      </c>
      <c r="D1147" t="s">
        <v>21</v>
      </c>
      <c r="E1147"/>
      <c r="F1147" t="s">
        <v>522</v>
      </c>
      <c r="G1147" t="s">
        <v>60</v>
      </c>
      <c r="H1147" s="31">
        <v>2</v>
      </c>
      <c r="I1147" s="32">
        <v>33</v>
      </c>
      <c r="J1147" s="32">
        <v>12.4</v>
      </c>
      <c r="K1147" s="33">
        <v>0</v>
      </c>
      <c r="L1147" t="s">
        <v>479</v>
      </c>
      <c r="M1147" s="33">
        <v>63</v>
      </c>
    </row>
    <row r="1148">
      <c r="A1148" s="30">
        <v>45996</v>
      </c>
      <c r="B1148" s="25">
        <v>45992</v>
      </c>
      <c r="C1148" t="s">
        <v>21</v>
      </c>
      <c r="D1148" t="s">
        <v>21</v>
      </c>
      <c r="E1148"/>
      <c r="F1148" t="s">
        <v>523</v>
      </c>
      <c r="G1148" t="s">
        <v>62</v>
      </c>
      <c r="H1148" s="31">
        <v>1</v>
      </c>
      <c r="I1148" s="32">
        <v>5.5</v>
      </c>
      <c r="J1148" s="32">
        <v>1.9</v>
      </c>
      <c r="K1148" s="33">
        <v>1</v>
      </c>
      <c r="L1148" t="s">
        <v>479</v>
      </c>
      <c r="M1148" s="33">
        <v>64</v>
      </c>
    </row>
    <row r="1149">
      <c r="A1149" s="30">
        <v>45996</v>
      </c>
      <c r="B1149" s="25">
        <v>45992</v>
      </c>
      <c r="C1149" t="s">
        <v>21</v>
      </c>
      <c r="D1149" t="s">
        <v>21</v>
      </c>
      <c r="E1149"/>
      <c r="F1149" t="s">
        <v>523</v>
      </c>
      <c r="G1149" t="s">
        <v>60</v>
      </c>
      <c r="H1149" s="31">
        <v>2</v>
      </c>
      <c r="I1149" s="32">
        <v>33</v>
      </c>
      <c r="J1149" s="32">
        <v>12.4</v>
      </c>
      <c r="K1149" s="33">
        <v>0</v>
      </c>
      <c r="L1149" t="s">
        <v>479</v>
      </c>
      <c r="M1149" s="33">
        <v>65</v>
      </c>
    </row>
    <row r="1150">
      <c r="A1150" s="30">
        <v>45996</v>
      </c>
      <c r="B1150" s="25">
        <v>45992</v>
      </c>
      <c r="C1150" t="s">
        <v>21</v>
      </c>
      <c r="D1150" t="s">
        <v>21</v>
      </c>
      <c r="E1150"/>
      <c r="F1150" t="s">
        <v>524</v>
      </c>
      <c r="G1150" t="s">
        <v>67</v>
      </c>
      <c r="H1150" s="31">
        <v>3</v>
      </c>
      <c r="I1150" s="32">
        <v>42</v>
      </c>
      <c r="J1150" s="32">
        <v>16.2</v>
      </c>
      <c r="K1150" s="33">
        <v>1</v>
      </c>
      <c r="L1150" t="s">
        <v>479</v>
      </c>
      <c r="M1150" s="33">
        <v>66</v>
      </c>
    </row>
    <row r="1151">
      <c r="A1151" s="30">
        <v>45996</v>
      </c>
      <c r="B1151" s="25">
        <v>45992</v>
      </c>
      <c r="C1151" t="s">
        <v>21</v>
      </c>
      <c r="D1151" t="s">
        <v>21</v>
      </c>
      <c r="E1151"/>
      <c r="F1151" t="s">
        <v>524</v>
      </c>
      <c r="G1151" t="s">
        <v>111</v>
      </c>
      <c r="H1151" s="31">
        <v>2</v>
      </c>
      <c r="I1151" s="32">
        <v>35</v>
      </c>
      <c r="J1151" s="32">
        <v>14.2</v>
      </c>
      <c r="K1151" s="33">
        <v>0</v>
      </c>
      <c r="L1151" t="s">
        <v>479</v>
      </c>
      <c r="M1151" s="33">
        <v>67</v>
      </c>
    </row>
    <row r="1152">
      <c r="A1152" s="30">
        <v>45996</v>
      </c>
      <c r="B1152" s="25">
        <v>45992</v>
      </c>
      <c r="C1152" t="s">
        <v>21</v>
      </c>
      <c r="D1152" t="s">
        <v>21</v>
      </c>
      <c r="E1152"/>
      <c r="F1152" t="s">
        <v>525</v>
      </c>
      <c r="G1152" t="s">
        <v>67</v>
      </c>
      <c r="H1152" s="31">
        <v>1</v>
      </c>
      <c r="I1152" s="32">
        <v>14</v>
      </c>
      <c r="J1152" s="32">
        <v>5.4</v>
      </c>
      <c r="K1152" s="33">
        <v>1</v>
      </c>
      <c r="L1152" t="s">
        <v>479</v>
      </c>
      <c r="M1152" s="33">
        <v>68</v>
      </c>
    </row>
    <row r="1153">
      <c r="A1153" s="30">
        <v>45996</v>
      </c>
      <c r="B1153" s="25">
        <v>45992</v>
      </c>
      <c r="C1153" t="s">
        <v>21</v>
      </c>
      <c r="D1153" t="s">
        <v>21</v>
      </c>
      <c r="E1153"/>
      <c r="F1153" t="s">
        <v>525</v>
      </c>
      <c r="G1153" t="s">
        <v>111</v>
      </c>
      <c r="H1153" s="31">
        <v>1</v>
      </c>
      <c r="I1153" s="32">
        <v>17.5</v>
      </c>
      <c r="J1153" s="32">
        <v>7.1</v>
      </c>
      <c r="K1153" s="33">
        <v>0</v>
      </c>
      <c r="L1153" t="s">
        <v>479</v>
      </c>
      <c r="M1153" s="33">
        <v>69</v>
      </c>
    </row>
    <row r="1154">
      <c r="A1154" s="30">
        <v>45996</v>
      </c>
      <c r="B1154" s="25">
        <v>45992</v>
      </c>
      <c r="C1154" t="s">
        <v>21</v>
      </c>
      <c r="D1154" t="s">
        <v>21</v>
      </c>
      <c r="E1154"/>
      <c r="F1154" t="s">
        <v>525</v>
      </c>
      <c r="G1154" t="s">
        <v>60</v>
      </c>
      <c r="H1154" s="31">
        <v>1</v>
      </c>
      <c r="I1154" s="32">
        <v>16.5</v>
      </c>
      <c r="J1154" s="32">
        <v>6.2</v>
      </c>
      <c r="K1154" s="33">
        <v>0</v>
      </c>
      <c r="L1154" t="s">
        <v>479</v>
      </c>
      <c r="M1154" s="33">
        <v>70</v>
      </c>
    </row>
    <row r="1155">
      <c r="A1155" s="30">
        <v>45996</v>
      </c>
      <c r="B1155" s="25">
        <v>45992</v>
      </c>
      <c r="C1155" t="s">
        <v>21</v>
      </c>
      <c r="D1155" t="s">
        <v>21</v>
      </c>
      <c r="E1155"/>
      <c r="F1155" t="s">
        <v>526</v>
      </c>
      <c r="G1155" t="s">
        <v>62</v>
      </c>
      <c r="H1155" s="31">
        <v>2</v>
      </c>
      <c r="I1155" s="32">
        <v>11</v>
      </c>
      <c r="J1155" s="32">
        <v>3.8</v>
      </c>
      <c r="K1155" s="33">
        <v>1</v>
      </c>
      <c r="L1155" t="s">
        <v>479</v>
      </c>
      <c r="M1155" s="33">
        <v>73</v>
      </c>
    </row>
    <row r="1156">
      <c r="A1156" s="30">
        <v>45997</v>
      </c>
      <c r="B1156" s="25">
        <v>45992</v>
      </c>
      <c r="C1156" t="s">
        <v>22</v>
      </c>
      <c r="D1156" t="s">
        <v>58</v>
      </c>
      <c r="E1156"/>
      <c r="F1156" t="s">
        <v>527</v>
      </c>
      <c r="G1156" t="s">
        <v>68</v>
      </c>
      <c r="H1156" s="31">
        <v>42</v>
      </c>
      <c r="I1156" s="32">
        <v>193.52</v>
      </c>
      <c r="J1156" s="32">
        <v>39.9</v>
      </c>
      <c r="K1156" s="33">
        <v>1</v>
      </c>
      <c r="L1156" t="s">
        <v>476</v>
      </c>
      <c r="M1156" s="33">
        <v>30</v>
      </c>
    </row>
    <row r="1157">
      <c r="A1157" s="30">
        <v>45997</v>
      </c>
      <c r="B1157" s="25">
        <v>45992</v>
      </c>
      <c r="C1157" t="s">
        <v>22</v>
      </c>
      <c r="D1157" t="s">
        <v>58</v>
      </c>
      <c r="E1157"/>
      <c r="F1157" t="s">
        <v>527</v>
      </c>
      <c r="G1157" t="s">
        <v>63</v>
      </c>
      <c r="H1157" s="31">
        <v>60</v>
      </c>
      <c r="I1157" s="32">
        <v>255</v>
      </c>
      <c r="J1157" s="32">
        <v>51</v>
      </c>
      <c r="K1157" s="33">
        <v>0</v>
      </c>
      <c r="L1157" t="s">
        <v>476</v>
      </c>
      <c r="M1157" s="33">
        <v>31</v>
      </c>
    </row>
    <row r="1158">
      <c r="A1158" s="30">
        <v>45997</v>
      </c>
      <c r="B1158" s="25">
        <v>45992</v>
      </c>
      <c r="C1158" t="s">
        <v>22</v>
      </c>
      <c r="D1158" t="s">
        <v>58</v>
      </c>
      <c r="E1158"/>
      <c r="F1158" t="s">
        <v>527</v>
      </c>
      <c r="G1158" t="s">
        <v>64</v>
      </c>
      <c r="H1158" s="31">
        <v>31</v>
      </c>
      <c r="I1158" s="32">
        <v>93</v>
      </c>
      <c r="J1158" s="32">
        <v>13.95</v>
      </c>
      <c r="K1158" s="33">
        <v>0</v>
      </c>
      <c r="L1158" t="s">
        <v>476</v>
      </c>
      <c r="M1158" s="33">
        <v>32</v>
      </c>
    </row>
    <row r="1159">
      <c r="A1159" s="30">
        <v>45997</v>
      </c>
      <c r="B1159" s="25">
        <v>45992</v>
      </c>
      <c r="C1159" t="s">
        <v>22</v>
      </c>
      <c r="D1159" t="s">
        <v>58</v>
      </c>
      <c r="E1159"/>
      <c r="F1159" t="s">
        <v>527</v>
      </c>
      <c r="G1159" t="s">
        <v>62</v>
      </c>
      <c r="H1159" s="31">
        <v>9</v>
      </c>
      <c r="I1159" s="32">
        <v>48.02</v>
      </c>
      <c r="J1159" s="32">
        <v>17.1</v>
      </c>
      <c r="K1159" s="33">
        <v>0</v>
      </c>
      <c r="L1159" t="s">
        <v>476</v>
      </c>
      <c r="M1159" s="33">
        <v>33</v>
      </c>
    </row>
    <row r="1160">
      <c r="A1160" s="30">
        <v>45997</v>
      </c>
      <c r="B1160" s="25">
        <v>45992</v>
      </c>
      <c r="C1160" t="s">
        <v>22</v>
      </c>
      <c r="D1160" t="s">
        <v>65</v>
      </c>
      <c r="E1160"/>
      <c r="F1160" t="s">
        <v>528</v>
      </c>
      <c r="G1160" t="s">
        <v>62</v>
      </c>
      <c r="H1160" s="31">
        <v>6</v>
      </c>
      <c r="I1160" s="32">
        <v>32.01</v>
      </c>
      <c r="J1160" s="32">
        <v>11.4</v>
      </c>
      <c r="K1160" s="33">
        <v>1</v>
      </c>
      <c r="L1160" t="s">
        <v>476</v>
      </c>
      <c r="M1160" s="33">
        <v>183</v>
      </c>
    </row>
    <row r="1161">
      <c r="A1161" s="30">
        <v>45997</v>
      </c>
      <c r="B1161" s="25">
        <v>45992</v>
      </c>
      <c r="C1161" t="s">
        <v>22</v>
      </c>
      <c r="D1161" t="s">
        <v>65</v>
      </c>
      <c r="E1161"/>
      <c r="F1161" t="s">
        <v>528</v>
      </c>
      <c r="G1161" t="s">
        <v>68</v>
      </c>
      <c r="H1161" s="31">
        <v>39</v>
      </c>
      <c r="I1161" s="32">
        <v>185.25</v>
      </c>
      <c r="J1161" s="32">
        <v>37.05</v>
      </c>
      <c r="K1161" s="33">
        <v>0</v>
      </c>
      <c r="L1161" t="s">
        <v>476</v>
      </c>
      <c r="M1161" s="33">
        <v>184</v>
      </c>
    </row>
    <row r="1162">
      <c r="A1162" s="30">
        <v>45997</v>
      </c>
      <c r="B1162" s="25">
        <v>45992</v>
      </c>
      <c r="C1162" t="s">
        <v>22</v>
      </c>
      <c r="D1162" t="s">
        <v>65</v>
      </c>
      <c r="E1162"/>
      <c r="F1162" t="s">
        <v>528</v>
      </c>
      <c r="G1162" t="s">
        <v>64</v>
      </c>
      <c r="H1162" s="31">
        <v>35</v>
      </c>
      <c r="I1162" s="32">
        <v>105</v>
      </c>
      <c r="J1162" s="32">
        <v>15.75</v>
      </c>
      <c r="K1162" s="33">
        <v>0</v>
      </c>
      <c r="L1162" t="s">
        <v>476</v>
      </c>
      <c r="M1162" s="33">
        <v>185</v>
      </c>
    </row>
    <row r="1163">
      <c r="A1163" s="30">
        <v>45997</v>
      </c>
      <c r="B1163" s="25">
        <v>45992</v>
      </c>
      <c r="C1163" t="s">
        <v>22</v>
      </c>
      <c r="D1163" t="s">
        <v>65</v>
      </c>
      <c r="E1163"/>
      <c r="F1163" t="s">
        <v>528</v>
      </c>
      <c r="G1163" t="s">
        <v>60</v>
      </c>
      <c r="H1163" s="31">
        <v>3</v>
      </c>
      <c r="I1163" s="32">
        <v>47.03</v>
      </c>
      <c r="J1163" s="32">
        <v>18.6</v>
      </c>
      <c r="K1163" s="33">
        <v>0</v>
      </c>
      <c r="L1163" t="s">
        <v>476</v>
      </c>
      <c r="M1163" s="33">
        <v>186</v>
      </c>
    </row>
    <row r="1164">
      <c r="A1164" s="30">
        <v>45997</v>
      </c>
      <c r="B1164" s="25">
        <v>45992</v>
      </c>
      <c r="C1164" t="s">
        <v>21</v>
      </c>
      <c r="D1164" t="s">
        <v>21</v>
      </c>
      <c r="E1164"/>
      <c r="F1164" t="s">
        <v>529</v>
      </c>
      <c r="G1164" t="s">
        <v>62</v>
      </c>
      <c r="H1164" s="31">
        <v>2</v>
      </c>
      <c r="I1164" s="32">
        <v>11</v>
      </c>
      <c r="J1164" s="32">
        <v>3.8</v>
      </c>
      <c r="K1164" s="33">
        <v>1</v>
      </c>
      <c r="L1164" t="s">
        <v>479</v>
      </c>
      <c r="M1164" s="33">
        <v>74</v>
      </c>
    </row>
    <row r="1165">
      <c r="A1165" s="30">
        <v>45997</v>
      </c>
      <c r="B1165" s="25">
        <v>45992</v>
      </c>
      <c r="C1165" t="s">
        <v>21</v>
      </c>
      <c r="D1165" t="s">
        <v>21</v>
      </c>
      <c r="E1165"/>
      <c r="F1165" t="s">
        <v>530</v>
      </c>
      <c r="G1165" t="s">
        <v>62</v>
      </c>
      <c r="H1165" s="31">
        <v>1</v>
      </c>
      <c r="I1165" s="32">
        <v>5.5</v>
      </c>
      <c r="J1165" s="32">
        <v>1.9</v>
      </c>
      <c r="K1165" s="33">
        <v>1</v>
      </c>
      <c r="L1165" t="s">
        <v>479</v>
      </c>
      <c r="M1165" s="33">
        <v>75</v>
      </c>
    </row>
    <row r="1166">
      <c r="A1166" s="30">
        <v>45997</v>
      </c>
      <c r="B1166" s="25">
        <v>45992</v>
      </c>
      <c r="C1166" t="s">
        <v>21</v>
      </c>
      <c r="D1166" t="s">
        <v>21</v>
      </c>
      <c r="E1166"/>
      <c r="F1166" t="s">
        <v>531</v>
      </c>
      <c r="G1166" t="s">
        <v>60</v>
      </c>
      <c r="H1166" s="31">
        <v>2</v>
      </c>
      <c r="I1166" s="32">
        <v>33</v>
      </c>
      <c r="J1166" s="32">
        <v>12.4</v>
      </c>
      <c r="K1166" s="33">
        <v>1</v>
      </c>
      <c r="L1166" t="s">
        <v>479</v>
      </c>
      <c r="M1166" s="33">
        <v>76</v>
      </c>
    </row>
    <row r="1167">
      <c r="A1167" s="30">
        <v>45997</v>
      </c>
      <c r="B1167" s="25">
        <v>45992</v>
      </c>
      <c r="C1167" t="s">
        <v>21</v>
      </c>
      <c r="D1167" t="s">
        <v>21</v>
      </c>
      <c r="E1167"/>
      <c r="F1167" t="s">
        <v>531</v>
      </c>
      <c r="G1167" t="s">
        <v>62</v>
      </c>
      <c r="H1167" s="31">
        <v>2</v>
      </c>
      <c r="I1167" s="32">
        <v>11</v>
      </c>
      <c r="J1167" s="32">
        <v>3.8</v>
      </c>
      <c r="K1167" s="33">
        <v>0</v>
      </c>
      <c r="L1167" t="s">
        <v>479</v>
      </c>
      <c r="M1167" s="33">
        <v>77</v>
      </c>
    </row>
    <row r="1168">
      <c r="A1168" s="30">
        <v>45997</v>
      </c>
      <c r="B1168" s="25">
        <v>45992</v>
      </c>
      <c r="C1168" t="s">
        <v>21</v>
      </c>
      <c r="D1168" t="s">
        <v>21</v>
      </c>
      <c r="E1168"/>
      <c r="F1168" t="s">
        <v>531</v>
      </c>
      <c r="G1168" t="s">
        <v>70</v>
      </c>
      <c r="H1168" s="31">
        <v>2</v>
      </c>
      <c r="I1168" s="32">
        <v>33</v>
      </c>
      <c r="J1168" s="32">
        <v>12.6</v>
      </c>
      <c r="K1168" s="33">
        <v>0</v>
      </c>
      <c r="L1168" t="s">
        <v>479</v>
      </c>
      <c r="M1168" s="33">
        <v>78</v>
      </c>
    </row>
    <row r="1169">
      <c r="A1169" s="30">
        <v>45997</v>
      </c>
      <c r="B1169" s="25">
        <v>45992</v>
      </c>
      <c r="C1169" t="s">
        <v>21</v>
      </c>
      <c r="D1169" t="s">
        <v>21</v>
      </c>
      <c r="E1169"/>
      <c r="F1169" t="s">
        <v>532</v>
      </c>
      <c r="G1169" t="s">
        <v>111</v>
      </c>
      <c r="H1169" s="31">
        <v>3</v>
      </c>
      <c r="I1169" s="32">
        <v>47.25</v>
      </c>
      <c r="J1169" s="32">
        <v>21.3</v>
      </c>
      <c r="K1169" s="33">
        <v>1</v>
      </c>
      <c r="L1169" t="s">
        <v>479</v>
      </c>
      <c r="M1169" s="33">
        <v>79</v>
      </c>
    </row>
    <row r="1170">
      <c r="A1170" s="30">
        <v>45997</v>
      </c>
      <c r="B1170" s="25">
        <v>45992</v>
      </c>
      <c r="C1170" t="s">
        <v>21</v>
      </c>
      <c r="D1170" t="s">
        <v>21</v>
      </c>
      <c r="E1170"/>
      <c r="F1170" t="s">
        <v>533</v>
      </c>
      <c r="G1170" t="s">
        <v>70</v>
      </c>
      <c r="H1170" s="31">
        <v>1</v>
      </c>
      <c r="I1170" s="32">
        <v>16.5</v>
      </c>
      <c r="J1170" s="32">
        <v>6.3</v>
      </c>
      <c r="K1170" s="33">
        <v>1</v>
      </c>
      <c r="L1170" t="s">
        <v>479</v>
      </c>
      <c r="M1170" s="33">
        <v>80</v>
      </c>
    </row>
    <row r="1171">
      <c r="A1171" s="30">
        <v>45997</v>
      </c>
      <c r="B1171" s="25">
        <v>45992</v>
      </c>
      <c r="C1171" t="s">
        <v>21</v>
      </c>
      <c r="D1171" t="s">
        <v>21</v>
      </c>
      <c r="E1171"/>
      <c r="F1171" t="s">
        <v>533</v>
      </c>
      <c r="G1171" t="s">
        <v>62</v>
      </c>
      <c r="H1171" s="31">
        <v>3</v>
      </c>
      <c r="I1171" s="32">
        <v>16.5</v>
      </c>
      <c r="J1171" s="32">
        <v>5.7</v>
      </c>
      <c r="K1171" s="33">
        <v>0</v>
      </c>
      <c r="L1171" t="s">
        <v>479</v>
      </c>
      <c r="M1171" s="33">
        <v>81</v>
      </c>
    </row>
    <row r="1172">
      <c r="A1172" s="30">
        <v>45997</v>
      </c>
      <c r="B1172" s="25">
        <v>45992</v>
      </c>
      <c r="C1172" t="s">
        <v>21</v>
      </c>
      <c r="D1172" t="s">
        <v>21</v>
      </c>
      <c r="E1172"/>
      <c r="F1172" t="s">
        <v>534</v>
      </c>
      <c r="G1172" t="s">
        <v>77</v>
      </c>
      <c r="H1172" s="31">
        <v>1</v>
      </c>
      <c r="I1172" s="32">
        <v>14</v>
      </c>
      <c r="J1172" s="32">
        <v>5.5</v>
      </c>
      <c r="K1172" s="33">
        <v>1</v>
      </c>
      <c r="L1172" t="s">
        <v>479</v>
      </c>
      <c r="M1172" s="33">
        <v>82</v>
      </c>
    </row>
    <row r="1173">
      <c r="A1173" s="30">
        <v>45997</v>
      </c>
      <c r="B1173" s="25">
        <v>45992</v>
      </c>
      <c r="C1173" t="s">
        <v>21</v>
      </c>
      <c r="D1173" t="s">
        <v>21</v>
      </c>
      <c r="E1173"/>
      <c r="F1173" t="s">
        <v>534</v>
      </c>
      <c r="G1173" t="s">
        <v>60</v>
      </c>
      <c r="H1173" s="31">
        <v>2</v>
      </c>
      <c r="I1173" s="32">
        <v>33</v>
      </c>
      <c r="J1173" s="32">
        <v>12.4</v>
      </c>
      <c r="K1173" s="33">
        <v>0</v>
      </c>
      <c r="L1173" t="s">
        <v>479</v>
      </c>
      <c r="M1173" s="33">
        <v>83</v>
      </c>
    </row>
    <row r="1174">
      <c r="A1174" s="30">
        <v>45997</v>
      </c>
      <c r="B1174" s="25">
        <v>45992</v>
      </c>
      <c r="C1174" t="s">
        <v>21</v>
      </c>
      <c r="D1174" t="s">
        <v>21</v>
      </c>
      <c r="E1174"/>
      <c r="F1174" t="s">
        <v>535</v>
      </c>
      <c r="G1174" t="s">
        <v>67</v>
      </c>
      <c r="H1174" s="31">
        <v>1</v>
      </c>
      <c r="I1174" s="32">
        <v>14</v>
      </c>
      <c r="J1174" s="32">
        <v>5.4</v>
      </c>
      <c r="K1174" s="33">
        <v>1</v>
      </c>
      <c r="L1174" t="s">
        <v>479</v>
      </c>
      <c r="M1174" s="33">
        <v>85</v>
      </c>
    </row>
    <row r="1175">
      <c r="A1175" s="30">
        <v>45997</v>
      </c>
      <c r="B1175" s="25">
        <v>45992</v>
      </c>
      <c r="C1175" t="s">
        <v>21</v>
      </c>
      <c r="D1175" t="s">
        <v>21</v>
      </c>
      <c r="E1175"/>
      <c r="F1175" t="s">
        <v>536</v>
      </c>
      <c r="G1175" t="s">
        <v>62</v>
      </c>
      <c r="H1175" s="31">
        <v>1</v>
      </c>
      <c r="I1175" s="32">
        <v>5.5</v>
      </c>
      <c r="J1175" s="32">
        <v>1.9</v>
      </c>
      <c r="K1175" s="33">
        <v>1</v>
      </c>
      <c r="L1175" t="s">
        <v>479</v>
      </c>
      <c r="M1175" s="33">
        <v>86</v>
      </c>
    </row>
    <row r="1176">
      <c r="A1176" s="30">
        <v>45997</v>
      </c>
      <c r="B1176" s="25">
        <v>45992</v>
      </c>
      <c r="C1176" t="s">
        <v>21</v>
      </c>
      <c r="D1176" t="s">
        <v>21</v>
      </c>
      <c r="E1176"/>
      <c r="F1176" t="s">
        <v>537</v>
      </c>
      <c r="G1176" t="s">
        <v>60</v>
      </c>
      <c r="H1176" s="31">
        <v>3</v>
      </c>
      <c r="I1176" s="32">
        <v>49.5</v>
      </c>
      <c r="J1176" s="32">
        <v>18.6</v>
      </c>
      <c r="K1176" s="33">
        <v>1</v>
      </c>
      <c r="L1176" t="s">
        <v>479</v>
      </c>
      <c r="M1176" s="33">
        <v>87</v>
      </c>
    </row>
    <row r="1177">
      <c r="A1177" s="30">
        <v>45997</v>
      </c>
      <c r="B1177" s="25">
        <v>45992</v>
      </c>
      <c r="C1177" t="s">
        <v>21</v>
      </c>
      <c r="D1177" t="s">
        <v>21</v>
      </c>
      <c r="E1177"/>
      <c r="F1177" t="s">
        <v>537</v>
      </c>
      <c r="G1177" t="s">
        <v>81</v>
      </c>
      <c r="H1177" s="31">
        <v>3</v>
      </c>
      <c r="I1177" s="32">
        <v>60</v>
      </c>
      <c r="J1177" s="32">
        <v>21.6</v>
      </c>
      <c r="K1177" s="33">
        <v>0</v>
      </c>
      <c r="L1177" t="s">
        <v>479</v>
      </c>
      <c r="M1177" s="33">
        <v>88</v>
      </c>
    </row>
    <row r="1178">
      <c r="A1178" s="30">
        <v>45998</v>
      </c>
      <c r="B1178" s="25">
        <v>45992</v>
      </c>
      <c r="C1178" t="s">
        <v>22</v>
      </c>
      <c r="D1178" t="s">
        <v>58</v>
      </c>
      <c r="E1178"/>
      <c r="F1178" t="s">
        <v>538</v>
      </c>
      <c r="G1178" t="s">
        <v>68</v>
      </c>
      <c r="H1178" s="31">
        <v>60</v>
      </c>
      <c r="I1178" s="32">
        <v>270.75</v>
      </c>
      <c r="J1178" s="32">
        <v>57</v>
      </c>
      <c r="K1178" s="33">
        <v>1</v>
      </c>
      <c r="L1178" t="s">
        <v>476</v>
      </c>
      <c r="M1178" s="33">
        <v>34</v>
      </c>
    </row>
    <row r="1179">
      <c r="A1179" s="30">
        <v>45998</v>
      </c>
      <c r="B1179" s="25">
        <v>45992</v>
      </c>
      <c r="C1179" t="s">
        <v>22</v>
      </c>
      <c r="D1179" t="s">
        <v>58</v>
      </c>
      <c r="E1179"/>
      <c r="F1179" t="s">
        <v>538</v>
      </c>
      <c r="G1179" t="s">
        <v>63</v>
      </c>
      <c r="H1179" s="31">
        <v>23</v>
      </c>
      <c r="I1179" s="32">
        <v>97.75</v>
      </c>
      <c r="J1179" s="32">
        <v>19.55</v>
      </c>
      <c r="K1179" s="33">
        <v>0</v>
      </c>
      <c r="L1179" t="s">
        <v>476</v>
      </c>
      <c r="M1179" s="33">
        <v>35</v>
      </c>
    </row>
    <row r="1180">
      <c r="A1180" s="30">
        <v>45998</v>
      </c>
      <c r="B1180" s="25">
        <v>45992</v>
      </c>
      <c r="C1180" t="s">
        <v>22</v>
      </c>
      <c r="D1180" t="s">
        <v>58</v>
      </c>
      <c r="E1180"/>
      <c r="F1180" t="s">
        <v>538</v>
      </c>
      <c r="G1180" t="s">
        <v>64</v>
      </c>
      <c r="H1180" s="31">
        <v>36</v>
      </c>
      <c r="I1180" s="32">
        <v>108</v>
      </c>
      <c r="J1180" s="32">
        <v>16.2</v>
      </c>
      <c r="K1180" s="33">
        <v>0</v>
      </c>
      <c r="L1180" t="s">
        <v>476</v>
      </c>
      <c r="M1180" s="33">
        <v>36</v>
      </c>
    </row>
    <row r="1181">
      <c r="A1181" s="30">
        <v>45998</v>
      </c>
      <c r="B1181" s="25">
        <v>45992</v>
      </c>
      <c r="C1181" t="s">
        <v>22</v>
      </c>
      <c r="D1181" t="s">
        <v>58</v>
      </c>
      <c r="E1181"/>
      <c r="F1181" t="s">
        <v>538</v>
      </c>
      <c r="G1181" t="s">
        <v>62</v>
      </c>
      <c r="H1181" s="31">
        <v>6</v>
      </c>
      <c r="I1181" s="32">
        <v>33</v>
      </c>
      <c r="J1181" s="32">
        <v>11.4</v>
      </c>
      <c r="K1181" s="33">
        <v>0</v>
      </c>
      <c r="L1181" t="s">
        <v>476</v>
      </c>
      <c r="M1181" s="33">
        <v>37</v>
      </c>
    </row>
    <row r="1182">
      <c r="A1182" s="30">
        <v>45998</v>
      </c>
      <c r="B1182" s="25">
        <v>45992</v>
      </c>
      <c r="C1182" t="s">
        <v>22</v>
      </c>
      <c r="D1182" t="s">
        <v>58</v>
      </c>
      <c r="E1182"/>
      <c r="F1182" t="s">
        <v>538</v>
      </c>
      <c r="G1182" t="s">
        <v>60</v>
      </c>
      <c r="H1182" s="31">
        <v>8</v>
      </c>
      <c r="I1182" s="32">
        <v>132</v>
      </c>
      <c r="J1182" s="32">
        <v>49.6</v>
      </c>
      <c r="K1182" s="33">
        <v>0</v>
      </c>
      <c r="L1182" t="s">
        <v>476</v>
      </c>
      <c r="M1182" s="33">
        <v>38</v>
      </c>
    </row>
    <row r="1183">
      <c r="A1183" s="30">
        <v>45998</v>
      </c>
      <c r="B1183" s="25">
        <v>45992</v>
      </c>
      <c r="C1183" t="s">
        <v>22</v>
      </c>
      <c r="D1183" t="s">
        <v>65</v>
      </c>
      <c r="E1183"/>
      <c r="F1183" t="s">
        <v>539</v>
      </c>
      <c r="G1183" t="s">
        <v>68</v>
      </c>
      <c r="H1183" s="31">
        <v>36</v>
      </c>
      <c r="I1183" s="32">
        <v>165.87</v>
      </c>
      <c r="J1183" s="32">
        <v>34.2</v>
      </c>
      <c r="K1183" s="33">
        <v>1</v>
      </c>
      <c r="L1183" t="s">
        <v>476</v>
      </c>
      <c r="M1183" s="33">
        <v>187</v>
      </c>
    </row>
    <row r="1184">
      <c r="A1184" s="30">
        <v>45998</v>
      </c>
      <c r="B1184" s="25">
        <v>45992</v>
      </c>
      <c r="C1184" t="s">
        <v>22</v>
      </c>
      <c r="D1184" t="s">
        <v>65</v>
      </c>
      <c r="E1184"/>
      <c r="F1184" t="s">
        <v>539</v>
      </c>
      <c r="G1184" t="s">
        <v>63</v>
      </c>
      <c r="H1184" s="31">
        <v>22</v>
      </c>
      <c r="I1184" s="32">
        <v>90.7</v>
      </c>
      <c r="J1184" s="32">
        <v>18.7</v>
      </c>
      <c r="K1184" s="33">
        <v>0</v>
      </c>
      <c r="L1184" t="s">
        <v>476</v>
      </c>
      <c r="M1184" s="33">
        <v>188</v>
      </c>
    </row>
    <row r="1185">
      <c r="A1185" s="30">
        <v>45998</v>
      </c>
      <c r="B1185" s="25">
        <v>45992</v>
      </c>
      <c r="C1185" t="s">
        <v>22</v>
      </c>
      <c r="D1185" t="s">
        <v>65</v>
      </c>
      <c r="E1185"/>
      <c r="F1185" t="s">
        <v>539</v>
      </c>
      <c r="G1185" t="s">
        <v>67</v>
      </c>
      <c r="H1185" s="31">
        <v>3</v>
      </c>
      <c r="I1185" s="32">
        <v>42</v>
      </c>
      <c r="J1185" s="32">
        <v>16.2</v>
      </c>
      <c r="K1185" s="33">
        <v>0</v>
      </c>
      <c r="L1185" t="s">
        <v>476</v>
      </c>
      <c r="M1185" s="33">
        <v>189</v>
      </c>
    </row>
    <row r="1186">
      <c r="A1186" s="30">
        <v>45998</v>
      </c>
      <c r="B1186" s="25">
        <v>45992</v>
      </c>
      <c r="C1186" t="s">
        <v>22</v>
      </c>
      <c r="D1186" t="s">
        <v>65</v>
      </c>
      <c r="E1186"/>
      <c r="F1186" t="s">
        <v>539</v>
      </c>
      <c r="G1186" t="s">
        <v>64</v>
      </c>
      <c r="H1186" s="31">
        <v>29</v>
      </c>
      <c r="I1186" s="32">
        <v>84.39</v>
      </c>
      <c r="J1186" s="32">
        <v>13.05</v>
      </c>
      <c r="K1186" s="33">
        <v>0</v>
      </c>
      <c r="L1186" t="s">
        <v>476</v>
      </c>
      <c r="M1186" s="33">
        <v>190</v>
      </c>
    </row>
    <row r="1187">
      <c r="A1187" s="30">
        <v>45998</v>
      </c>
      <c r="B1187" s="25">
        <v>45992</v>
      </c>
      <c r="C1187" t="s">
        <v>22</v>
      </c>
      <c r="D1187" t="s">
        <v>65</v>
      </c>
      <c r="E1187"/>
      <c r="F1187" t="s">
        <v>539</v>
      </c>
      <c r="G1187" t="s">
        <v>60</v>
      </c>
      <c r="H1187" s="31">
        <v>6</v>
      </c>
      <c r="I1187" s="32">
        <v>96.03</v>
      </c>
      <c r="J1187" s="32">
        <v>37.2</v>
      </c>
      <c r="K1187" s="33">
        <v>0</v>
      </c>
      <c r="L1187" t="s">
        <v>476</v>
      </c>
      <c r="M1187" s="33">
        <v>191</v>
      </c>
    </row>
    <row r="1188">
      <c r="A1188" s="30">
        <v>45998</v>
      </c>
      <c r="B1188" s="25">
        <v>45992</v>
      </c>
      <c r="C1188" t="s">
        <v>21</v>
      </c>
      <c r="D1188" t="s">
        <v>21</v>
      </c>
      <c r="E1188"/>
      <c r="F1188" t="s">
        <v>540</v>
      </c>
      <c r="G1188" t="s">
        <v>111</v>
      </c>
      <c r="H1188" s="31">
        <v>1</v>
      </c>
      <c r="I1188" s="32">
        <v>12.45</v>
      </c>
      <c r="J1188" s="32">
        <v>7.1</v>
      </c>
      <c r="K1188" s="33">
        <v>1</v>
      </c>
      <c r="L1188" t="s">
        <v>479</v>
      </c>
      <c r="M1188" s="33">
        <v>89</v>
      </c>
    </row>
    <row r="1189">
      <c r="A1189" s="30">
        <v>45998</v>
      </c>
      <c r="B1189" s="25">
        <v>45992</v>
      </c>
      <c r="C1189" t="s">
        <v>21</v>
      </c>
      <c r="D1189" t="s">
        <v>21</v>
      </c>
      <c r="E1189"/>
      <c r="F1189" t="s">
        <v>540</v>
      </c>
      <c r="G1189" t="s">
        <v>60</v>
      </c>
      <c r="H1189" s="31">
        <v>2</v>
      </c>
      <c r="I1189" s="32">
        <v>33</v>
      </c>
      <c r="J1189" s="32">
        <v>12.4</v>
      </c>
      <c r="K1189" s="33">
        <v>0</v>
      </c>
      <c r="L1189" t="s">
        <v>479</v>
      </c>
      <c r="M1189" s="33">
        <v>90</v>
      </c>
    </row>
    <row r="1190">
      <c r="A1190" s="30">
        <v>45998</v>
      </c>
      <c r="B1190" s="25">
        <v>45992</v>
      </c>
      <c r="C1190" t="s">
        <v>21</v>
      </c>
      <c r="D1190" t="s">
        <v>21</v>
      </c>
      <c r="E1190"/>
      <c r="F1190" t="s">
        <v>541</v>
      </c>
      <c r="G1190" t="s">
        <v>67</v>
      </c>
      <c r="H1190" s="31">
        <v>2</v>
      </c>
      <c r="I1190" s="32">
        <v>28</v>
      </c>
      <c r="J1190" s="32">
        <v>10.8</v>
      </c>
      <c r="K1190" s="33">
        <v>1</v>
      </c>
      <c r="L1190" t="s">
        <v>479</v>
      </c>
      <c r="M1190" s="33">
        <v>91</v>
      </c>
    </row>
    <row r="1191">
      <c r="A1191" s="30">
        <v>45998</v>
      </c>
      <c r="B1191" s="25">
        <v>45992</v>
      </c>
      <c r="C1191" t="s">
        <v>21</v>
      </c>
      <c r="D1191" t="s">
        <v>21</v>
      </c>
      <c r="E1191"/>
      <c r="F1191" t="s">
        <v>542</v>
      </c>
      <c r="G1191" t="s">
        <v>81</v>
      </c>
      <c r="H1191" s="31">
        <v>1</v>
      </c>
      <c r="I1191" s="32">
        <v>20</v>
      </c>
      <c r="J1191" s="32">
        <v>7.2</v>
      </c>
      <c r="K1191" s="33">
        <v>1</v>
      </c>
      <c r="L1191" t="s">
        <v>479</v>
      </c>
      <c r="M1191" s="33">
        <v>92</v>
      </c>
    </row>
    <row r="1192">
      <c r="A1192" s="30">
        <v>45999</v>
      </c>
      <c r="B1192" s="25">
        <v>45992</v>
      </c>
      <c r="C1192" t="s">
        <v>22</v>
      </c>
      <c r="D1192" t="s">
        <v>58</v>
      </c>
      <c r="E1192"/>
      <c r="F1192" t="s">
        <v>543</v>
      </c>
      <c r="G1192" t="s">
        <v>68</v>
      </c>
      <c r="H1192" s="31">
        <v>34</v>
      </c>
      <c r="I1192" s="32">
        <v>161.5</v>
      </c>
      <c r="J1192" s="32">
        <v>32.3</v>
      </c>
      <c r="K1192" s="33">
        <v>1</v>
      </c>
      <c r="L1192" t="s">
        <v>476</v>
      </c>
      <c r="M1192" s="33">
        <v>39</v>
      </c>
    </row>
    <row r="1193">
      <c r="A1193" s="30">
        <v>45999</v>
      </c>
      <c r="B1193" s="25">
        <v>45992</v>
      </c>
      <c r="C1193" t="s">
        <v>22</v>
      </c>
      <c r="D1193" t="s">
        <v>58</v>
      </c>
      <c r="E1193"/>
      <c r="F1193" t="s">
        <v>543</v>
      </c>
      <c r="G1193" t="s">
        <v>64</v>
      </c>
      <c r="H1193" s="31">
        <v>37</v>
      </c>
      <c r="I1193" s="32">
        <v>111</v>
      </c>
      <c r="J1193" s="32">
        <v>16.65</v>
      </c>
      <c r="K1193" s="33">
        <v>0</v>
      </c>
      <c r="L1193" t="s">
        <v>476</v>
      </c>
      <c r="M1193" s="33">
        <v>40</v>
      </c>
    </row>
    <row r="1194">
      <c r="A1194" s="30">
        <v>45999</v>
      </c>
      <c r="B1194" s="25">
        <v>45992</v>
      </c>
      <c r="C1194" t="s">
        <v>22</v>
      </c>
      <c r="D1194" t="s">
        <v>58</v>
      </c>
      <c r="E1194"/>
      <c r="F1194" t="s">
        <v>543</v>
      </c>
      <c r="G1194" t="s">
        <v>67</v>
      </c>
      <c r="H1194" s="31">
        <v>7</v>
      </c>
      <c r="I1194" s="32">
        <v>95.06</v>
      </c>
      <c r="J1194" s="32">
        <v>37.8</v>
      </c>
      <c r="K1194" s="33">
        <v>0</v>
      </c>
      <c r="L1194" t="s">
        <v>476</v>
      </c>
      <c r="M1194" s="33">
        <v>41</v>
      </c>
    </row>
    <row r="1195">
      <c r="A1195" s="30">
        <v>45999</v>
      </c>
      <c r="B1195" s="25">
        <v>45992</v>
      </c>
      <c r="C1195" t="s">
        <v>22</v>
      </c>
      <c r="D1195" t="s">
        <v>58</v>
      </c>
      <c r="E1195"/>
      <c r="F1195" t="s">
        <v>543</v>
      </c>
      <c r="G1195" t="s">
        <v>63</v>
      </c>
      <c r="H1195" s="31">
        <v>31</v>
      </c>
      <c r="I1195" s="32">
        <v>125.16</v>
      </c>
      <c r="J1195" s="32">
        <v>26.35</v>
      </c>
      <c r="K1195" s="33">
        <v>0</v>
      </c>
      <c r="L1195" t="s">
        <v>476</v>
      </c>
      <c r="M1195" s="33">
        <v>42</v>
      </c>
    </row>
    <row r="1196">
      <c r="A1196" s="30">
        <v>45999</v>
      </c>
      <c r="B1196" s="25">
        <v>45992</v>
      </c>
      <c r="C1196" t="s">
        <v>22</v>
      </c>
      <c r="D1196" t="s">
        <v>58</v>
      </c>
      <c r="E1196"/>
      <c r="F1196" t="s">
        <v>543</v>
      </c>
      <c r="G1196" t="s">
        <v>62</v>
      </c>
      <c r="H1196" s="31">
        <v>7</v>
      </c>
      <c r="I1196" s="32">
        <v>38.5</v>
      </c>
      <c r="J1196" s="32">
        <v>13.3</v>
      </c>
      <c r="K1196" s="33">
        <v>0</v>
      </c>
      <c r="L1196" t="s">
        <v>476</v>
      </c>
      <c r="M1196" s="33">
        <v>43</v>
      </c>
    </row>
    <row r="1197">
      <c r="A1197" s="30">
        <v>45999</v>
      </c>
      <c r="B1197" s="25">
        <v>45992</v>
      </c>
      <c r="C1197" t="s">
        <v>22</v>
      </c>
      <c r="D1197" t="s">
        <v>58</v>
      </c>
      <c r="E1197"/>
      <c r="F1197" t="s">
        <v>543</v>
      </c>
      <c r="G1197" t="s">
        <v>60</v>
      </c>
      <c r="H1197" s="31">
        <v>5</v>
      </c>
      <c r="I1197" s="32">
        <v>82.5</v>
      </c>
      <c r="J1197" s="32">
        <v>31</v>
      </c>
      <c r="K1197" s="33">
        <v>0</v>
      </c>
      <c r="L1197" t="s">
        <v>476</v>
      </c>
      <c r="M1197" s="33">
        <v>44</v>
      </c>
    </row>
    <row r="1198">
      <c r="A1198" s="30">
        <v>45999</v>
      </c>
      <c r="B1198" s="25">
        <v>45992</v>
      </c>
      <c r="C1198" t="s">
        <v>22</v>
      </c>
      <c r="D1198" t="s">
        <v>65</v>
      </c>
      <c r="E1198"/>
      <c r="F1198" t="s">
        <v>544</v>
      </c>
      <c r="G1198" t="s">
        <v>68</v>
      </c>
      <c r="H1198" s="31">
        <v>33</v>
      </c>
      <c r="I1198" s="32">
        <v>156.75</v>
      </c>
      <c r="J1198" s="32">
        <v>31.35</v>
      </c>
      <c r="K1198" s="33">
        <v>1</v>
      </c>
      <c r="L1198" t="s">
        <v>476</v>
      </c>
      <c r="M1198" s="33">
        <v>192</v>
      </c>
    </row>
    <row r="1199">
      <c r="A1199" s="30">
        <v>45999</v>
      </c>
      <c r="B1199" s="25">
        <v>45992</v>
      </c>
      <c r="C1199" t="s">
        <v>22</v>
      </c>
      <c r="D1199" t="s">
        <v>65</v>
      </c>
      <c r="E1199"/>
      <c r="F1199" t="s">
        <v>544</v>
      </c>
      <c r="G1199" t="s">
        <v>63</v>
      </c>
      <c r="H1199" s="31">
        <v>23</v>
      </c>
      <c r="I1199" s="32">
        <v>97.75</v>
      </c>
      <c r="J1199" s="32">
        <v>19.55</v>
      </c>
      <c r="K1199" s="33">
        <v>0</v>
      </c>
      <c r="L1199" t="s">
        <v>476</v>
      </c>
      <c r="M1199" s="33">
        <v>193</v>
      </c>
    </row>
    <row r="1200">
      <c r="A1200" s="30">
        <v>45999</v>
      </c>
      <c r="B1200" s="25">
        <v>45992</v>
      </c>
      <c r="C1200" t="s">
        <v>22</v>
      </c>
      <c r="D1200" t="s">
        <v>65</v>
      </c>
      <c r="E1200"/>
      <c r="F1200" t="s">
        <v>544</v>
      </c>
      <c r="G1200" t="s">
        <v>64</v>
      </c>
      <c r="H1200" s="31">
        <v>17</v>
      </c>
      <c r="I1200" s="32">
        <v>51</v>
      </c>
      <c r="J1200" s="32">
        <v>7.65</v>
      </c>
      <c r="K1200" s="33">
        <v>0</v>
      </c>
      <c r="L1200" t="s">
        <v>476</v>
      </c>
      <c r="M1200" s="33">
        <v>194</v>
      </c>
    </row>
    <row r="1201">
      <c r="A1201" s="30">
        <v>45999</v>
      </c>
      <c r="B1201" s="25">
        <v>45992</v>
      </c>
      <c r="C1201" t="s">
        <v>22</v>
      </c>
      <c r="D1201" t="s">
        <v>65</v>
      </c>
      <c r="E1201"/>
      <c r="F1201" t="s">
        <v>544</v>
      </c>
      <c r="G1201" t="s">
        <v>60</v>
      </c>
      <c r="H1201" s="31">
        <v>3</v>
      </c>
      <c r="I1201" s="32">
        <v>49.5</v>
      </c>
      <c r="J1201" s="32">
        <v>18.6</v>
      </c>
      <c r="K1201" s="33">
        <v>0</v>
      </c>
      <c r="L1201" t="s">
        <v>476</v>
      </c>
      <c r="M1201" s="33">
        <v>195</v>
      </c>
    </row>
    <row r="1202">
      <c r="A1202" s="30">
        <v>45999</v>
      </c>
      <c r="B1202" s="25">
        <v>45992</v>
      </c>
      <c r="C1202" t="s">
        <v>22</v>
      </c>
      <c r="D1202" t="s">
        <v>65</v>
      </c>
      <c r="E1202"/>
      <c r="F1202" t="s">
        <v>544</v>
      </c>
      <c r="G1202" t="s">
        <v>62</v>
      </c>
      <c r="H1202" s="31">
        <v>3</v>
      </c>
      <c r="I1202" s="32">
        <v>16.5</v>
      </c>
      <c r="J1202" s="32">
        <v>5.7</v>
      </c>
      <c r="K1202" s="33">
        <v>0</v>
      </c>
      <c r="L1202" t="s">
        <v>476</v>
      </c>
      <c r="M1202" s="33">
        <v>196</v>
      </c>
    </row>
    <row r="1203">
      <c r="A1203" s="30">
        <v>45999</v>
      </c>
      <c r="B1203" s="25">
        <v>45992</v>
      </c>
      <c r="C1203" t="s">
        <v>21</v>
      </c>
      <c r="D1203" t="s">
        <v>21</v>
      </c>
      <c r="E1203"/>
      <c r="F1203" t="s">
        <v>545</v>
      </c>
      <c r="G1203" t="s">
        <v>62</v>
      </c>
      <c r="H1203" s="31">
        <v>2</v>
      </c>
      <c r="I1203" s="32">
        <v>11</v>
      </c>
      <c r="J1203" s="32">
        <v>3.8</v>
      </c>
      <c r="K1203" s="33">
        <v>1</v>
      </c>
      <c r="L1203" t="s">
        <v>479</v>
      </c>
      <c r="M1203" s="33">
        <v>93</v>
      </c>
    </row>
    <row r="1204">
      <c r="A1204" s="30">
        <v>45999</v>
      </c>
      <c r="B1204" s="25">
        <v>45992</v>
      </c>
      <c r="C1204" t="s">
        <v>21</v>
      </c>
      <c r="D1204" t="s">
        <v>21</v>
      </c>
      <c r="E1204"/>
      <c r="F1204" t="s">
        <v>545</v>
      </c>
      <c r="G1204" t="s">
        <v>67</v>
      </c>
      <c r="H1204" s="31">
        <v>1</v>
      </c>
      <c r="I1204" s="32">
        <v>14</v>
      </c>
      <c r="J1204" s="32">
        <v>5.4</v>
      </c>
      <c r="K1204" s="33">
        <v>0</v>
      </c>
      <c r="L1204" t="s">
        <v>479</v>
      </c>
      <c r="M1204" s="33">
        <v>94</v>
      </c>
    </row>
    <row r="1205">
      <c r="A1205" s="30">
        <v>45999</v>
      </c>
      <c r="B1205" s="25">
        <v>45992</v>
      </c>
      <c r="C1205" t="s">
        <v>21</v>
      </c>
      <c r="D1205" t="s">
        <v>21</v>
      </c>
      <c r="E1205"/>
      <c r="F1205" t="s">
        <v>545</v>
      </c>
      <c r="G1205" t="s">
        <v>67</v>
      </c>
      <c r="H1205" s="31">
        <v>3</v>
      </c>
      <c r="I1205" s="32">
        <v>42</v>
      </c>
      <c r="J1205" s="32">
        <v>16.2</v>
      </c>
      <c r="K1205" s="33">
        <v>0</v>
      </c>
      <c r="L1205" t="s">
        <v>479</v>
      </c>
      <c r="M1205" s="33">
        <v>95</v>
      </c>
    </row>
    <row r="1206">
      <c r="A1206" s="30">
        <v>45999</v>
      </c>
      <c r="B1206" s="25">
        <v>45992</v>
      </c>
      <c r="C1206" t="s">
        <v>21</v>
      </c>
      <c r="D1206" t="s">
        <v>21</v>
      </c>
      <c r="E1206"/>
      <c r="F1206" t="s">
        <v>546</v>
      </c>
      <c r="G1206" t="s">
        <v>60</v>
      </c>
      <c r="H1206" s="31">
        <v>2</v>
      </c>
      <c r="I1206" s="32">
        <v>33</v>
      </c>
      <c r="J1206" s="32">
        <v>12.4</v>
      </c>
      <c r="K1206" s="33">
        <v>1</v>
      </c>
      <c r="L1206" t="s">
        <v>479</v>
      </c>
      <c r="M1206" s="33">
        <v>96</v>
      </c>
    </row>
    <row r="1207">
      <c r="A1207" s="30">
        <v>45999</v>
      </c>
      <c r="B1207" s="25">
        <v>45992</v>
      </c>
      <c r="C1207" t="s">
        <v>21</v>
      </c>
      <c r="D1207" t="s">
        <v>21</v>
      </c>
      <c r="E1207"/>
      <c r="F1207" t="s">
        <v>547</v>
      </c>
      <c r="G1207" t="s">
        <v>60</v>
      </c>
      <c r="H1207" s="31">
        <v>3</v>
      </c>
      <c r="I1207" s="32">
        <v>49.5</v>
      </c>
      <c r="J1207" s="32">
        <v>18.6</v>
      </c>
      <c r="K1207" s="33">
        <v>1</v>
      </c>
      <c r="L1207" t="s">
        <v>479</v>
      </c>
      <c r="M1207" s="33">
        <v>97</v>
      </c>
    </row>
    <row r="1208">
      <c r="A1208" s="30">
        <v>45999</v>
      </c>
      <c r="B1208" s="25">
        <v>45992</v>
      </c>
      <c r="C1208" t="s">
        <v>21</v>
      </c>
      <c r="D1208" t="s">
        <v>21</v>
      </c>
      <c r="E1208"/>
      <c r="F1208" t="s">
        <v>548</v>
      </c>
      <c r="G1208" t="s">
        <v>77</v>
      </c>
      <c r="H1208" s="31">
        <v>1</v>
      </c>
      <c r="I1208" s="32">
        <v>14</v>
      </c>
      <c r="J1208" s="32">
        <v>5.5</v>
      </c>
      <c r="K1208" s="33">
        <v>1</v>
      </c>
      <c r="L1208" t="s">
        <v>479</v>
      </c>
      <c r="M1208" s="33">
        <v>98</v>
      </c>
    </row>
    <row r="1209">
      <c r="A1209" s="30">
        <v>45999</v>
      </c>
      <c r="B1209" s="25">
        <v>45992</v>
      </c>
      <c r="C1209" t="s">
        <v>21</v>
      </c>
      <c r="D1209" t="s">
        <v>21</v>
      </c>
      <c r="E1209"/>
      <c r="F1209" t="s">
        <v>549</v>
      </c>
      <c r="G1209" t="s">
        <v>81</v>
      </c>
      <c r="H1209" s="31">
        <v>1</v>
      </c>
      <c r="I1209" s="32">
        <v>20</v>
      </c>
      <c r="J1209" s="32">
        <v>7.2</v>
      </c>
      <c r="K1209" s="33">
        <v>1</v>
      </c>
      <c r="L1209" t="s">
        <v>479</v>
      </c>
      <c r="M1209" s="33">
        <v>99</v>
      </c>
    </row>
    <row r="1210">
      <c r="A1210" s="30">
        <v>45999</v>
      </c>
      <c r="B1210" s="25">
        <v>45992</v>
      </c>
      <c r="C1210" t="s">
        <v>21</v>
      </c>
      <c r="D1210" t="s">
        <v>21</v>
      </c>
      <c r="E1210"/>
      <c r="F1210" t="s">
        <v>549</v>
      </c>
      <c r="G1210" t="s">
        <v>111</v>
      </c>
      <c r="H1210" s="31">
        <v>1</v>
      </c>
      <c r="I1210" s="32">
        <v>17.5</v>
      </c>
      <c r="J1210" s="32">
        <v>7.1</v>
      </c>
      <c r="K1210" s="33">
        <v>0</v>
      </c>
      <c r="L1210" t="s">
        <v>479</v>
      </c>
      <c r="M1210" s="33">
        <v>100</v>
      </c>
    </row>
    <row r="1211">
      <c r="A1211" s="30">
        <v>45999</v>
      </c>
      <c r="B1211" s="25">
        <v>45992</v>
      </c>
      <c r="C1211" t="s">
        <v>21</v>
      </c>
      <c r="D1211" t="s">
        <v>21</v>
      </c>
      <c r="E1211"/>
      <c r="F1211" t="s">
        <v>550</v>
      </c>
      <c r="G1211" t="s">
        <v>60</v>
      </c>
      <c r="H1211" s="31">
        <v>1</v>
      </c>
      <c r="I1211" s="32">
        <v>16.5</v>
      </c>
      <c r="J1211" s="32">
        <v>6.2</v>
      </c>
      <c r="K1211" s="33">
        <v>1</v>
      </c>
      <c r="L1211" t="s">
        <v>479</v>
      </c>
      <c r="M1211" s="33">
        <v>101</v>
      </c>
    </row>
    <row r="1212">
      <c r="A1212" s="30">
        <v>45999</v>
      </c>
      <c r="B1212" s="25">
        <v>45992</v>
      </c>
      <c r="C1212" t="s">
        <v>21</v>
      </c>
      <c r="D1212" t="s">
        <v>21</v>
      </c>
      <c r="E1212"/>
      <c r="F1212" t="s">
        <v>551</v>
      </c>
      <c r="G1212" t="s">
        <v>60</v>
      </c>
      <c r="H1212" s="31">
        <v>1</v>
      </c>
      <c r="I1212" s="32">
        <v>16.5</v>
      </c>
      <c r="J1212" s="32">
        <v>6.2</v>
      </c>
      <c r="K1212" s="33">
        <v>1</v>
      </c>
      <c r="L1212" t="s">
        <v>479</v>
      </c>
      <c r="M1212" s="33">
        <v>102</v>
      </c>
    </row>
    <row r="1213">
      <c r="A1213" s="30">
        <v>45999</v>
      </c>
      <c r="B1213" s="25">
        <v>45992</v>
      </c>
      <c r="C1213" t="s">
        <v>21</v>
      </c>
      <c r="D1213" t="s">
        <v>21</v>
      </c>
      <c r="E1213"/>
      <c r="F1213" t="s">
        <v>551</v>
      </c>
      <c r="G1213" t="s">
        <v>62</v>
      </c>
      <c r="H1213" s="31">
        <v>1</v>
      </c>
      <c r="I1213" s="32">
        <v>5.5</v>
      </c>
      <c r="J1213" s="32">
        <v>1.9</v>
      </c>
      <c r="K1213" s="33">
        <v>0</v>
      </c>
      <c r="L1213" t="s">
        <v>479</v>
      </c>
      <c r="M1213" s="33">
        <v>103</v>
      </c>
    </row>
    <row r="1214">
      <c r="A1214" s="30">
        <v>45999</v>
      </c>
      <c r="B1214" s="25">
        <v>45992</v>
      </c>
      <c r="C1214" t="s">
        <v>23</v>
      </c>
      <c r="D1214" t="s">
        <v>268</v>
      </c>
      <c r="E1214" t="s">
        <v>268</v>
      </c>
      <c r="F1214" t="s">
        <v>552</v>
      </c>
      <c r="G1214" t="s">
        <v>105</v>
      </c>
      <c r="H1214" s="31">
        <v>13</v>
      </c>
      <c r="I1214" s="32">
        <v>546</v>
      </c>
      <c r="J1214" s="32">
        <v>227.5</v>
      </c>
      <c r="K1214" s="33">
        <v>1</v>
      </c>
      <c r="L1214" t="s">
        <v>499</v>
      </c>
      <c r="M1214" s="33">
        <v>4</v>
      </c>
    </row>
    <row r="1215">
      <c r="A1215" s="30">
        <v>46000</v>
      </c>
      <c r="B1215" s="25">
        <v>45992</v>
      </c>
      <c r="C1215" t="s">
        <v>22</v>
      </c>
      <c r="D1215" t="s">
        <v>58</v>
      </c>
      <c r="E1215"/>
      <c r="F1215" t="s">
        <v>553</v>
      </c>
      <c r="G1215" t="s">
        <v>68</v>
      </c>
      <c r="H1215" s="31">
        <v>48</v>
      </c>
      <c r="I1215" s="32">
        <v>228</v>
      </c>
      <c r="J1215" s="32">
        <v>45.6</v>
      </c>
      <c r="K1215" s="33">
        <v>1</v>
      </c>
      <c r="L1215" t="s">
        <v>476</v>
      </c>
      <c r="M1215" s="33">
        <v>45</v>
      </c>
    </row>
    <row r="1216">
      <c r="A1216" s="30">
        <v>46000</v>
      </c>
      <c r="B1216" s="25">
        <v>45992</v>
      </c>
      <c r="C1216" t="s">
        <v>22</v>
      </c>
      <c r="D1216" t="s">
        <v>58</v>
      </c>
      <c r="E1216"/>
      <c r="F1216" t="s">
        <v>553</v>
      </c>
      <c r="G1216" t="s">
        <v>62</v>
      </c>
      <c r="H1216" s="31">
        <v>7</v>
      </c>
      <c r="I1216" s="32">
        <v>38.5</v>
      </c>
      <c r="J1216" s="32">
        <v>13.3</v>
      </c>
      <c r="K1216" s="33">
        <v>0</v>
      </c>
      <c r="L1216" t="s">
        <v>476</v>
      </c>
      <c r="M1216" s="33">
        <v>46</v>
      </c>
    </row>
    <row r="1217">
      <c r="A1217" s="30">
        <v>46000</v>
      </c>
      <c r="B1217" s="25">
        <v>45992</v>
      </c>
      <c r="C1217" t="s">
        <v>22</v>
      </c>
      <c r="D1217" t="s">
        <v>58</v>
      </c>
      <c r="E1217"/>
      <c r="F1217" t="s">
        <v>553</v>
      </c>
      <c r="G1217" t="s">
        <v>64</v>
      </c>
      <c r="H1217" s="31">
        <v>41</v>
      </c>
      <c r="I1217" s="32">
        <v>116.85</v>
      </c>
      <c r="J1217" s="32">
        <v>18.45</v>
      </c>
      <c r="K1217" s="33">
        <v>0</v>
      </c>
      <c r="L1217" t="s">
        <v>476</v>
      </c>
      <c r="M1217" s="33">
        <v>47</v>
      </c>
    </row>
    <row r="1218">
      <c r="A1218" s="30">
        <v>46000</v>
      </c>
      <c r="B1218" s="25">
        <v>45992</v>
      </c>
      <c r="C1218" t="s">
        <v>22</v>
      </c>
      <c r="D1218" t="s">
        <v>58</v>
      </c>
      <c r="E1218"/>
      <c r="F1218" t="s">
        <v>553</v>
      </c>
      <c r="G1218" t="s">
        <v>67</v>
      </c>
      <c r="H1218" s="31">
        <v>7</v>
      </c>
      <c r="I1218" s="32">
        <v>93.1</v>
      </c>
      <c r="J1218" s="32">
        <v>37.8</v>
      </c>
      <c r="K1218" s="33">
        <v>0</v>
      </c>
      <c r="L1218" t="s">
        <v>476</v>
      </c>
      <c r="M1218" s="33">
        <v>48</v>
      </c>
    </row>
    <row r="1219">
      <c r="A1219" s="30">
        <v>46000</v>
      </c>
      <c r="B1219" s="25">
        <v>45992</v>
      </c>
      <c r="C1219" t="s">
        <v>22</v>
      </c>
      <c r="D1219" t="s">
        <v>58</v>
      </c>
      <c r="E1219"/>
      <c r="F1219" t="s">
        <v>553</v>
      </c>
      <c r="G1219" t="s">
        <v>63</v>
      </c>
      <c r="H1219" s="31">
        <v>37</v>
      </c>
      <c r="I1219" s="32">
        <v>149.39</v>
      </c>
      <c r="J1219" s="32">
        <v>31.45</v>
      </c>
      <c r="K1219" s="33">
        <v>0</v>
      </c>
      <c r="L1219" t="s">
        <v>476</v>
      </c>
      <c r="M1219" s="33">
        <v>49</v>
      </c>
    </row>
    <row r="1220">
      <c r="A1220" s="30">
        <v>46000</v>
      </c>
      <c r="B1220" s="25">
        <v>45992</v>
      </c>
      <c r="C1220" t="s">
        <v>22</v>
      </c>
      <c r="D1220" t="s">
        <v>65</v>
      </c>
      <c r="E1220"/>
      <c r="F1220" t="s">
        <v>554</v>
      </c>
      <c r="G1220" t="s">
        <v>68</v>
      </c>
      <c r="H1220" s="31">
        <v>20</v>
      </c>
      <c r="I1220" s="32">
        <v>92.15</v>
      </c>
      <c r="J1220" s="32">
        <v>19</v>
      </c>
      <c r="K1220" s="33">
        <v>1</v>
      </c>
      <c r="L1220" t="s">
        <v>476</v>
      </c>
      <c r="M1220" s="33">
        <v>197</v>
      </c>
    </row>
    <row r="1221">
      <c r="A1221" s="30">
        <v>46000</v>
      </c>
      <c r="B1221" s="25">
        <v>45992</v>
      </c>
      <c r="C1221" t="s">
        <v>22</v>
      </c>
      <c r="D1221" t="s">
        <v>65</v>
      </c>
      <c r="E1221"/>
      <c r="F1221" t="s">
        <v>554</v>
      </c>
      <c r="G1221" t="s">
        <v>64</v>
      </c>
      <c r="H1221" s="31">
        <v>32</v>
      </c>
      <c r="I1221" s="32">
        <v>96</v>
      </c>
      <c r="J1221" s="32">
        <v>14.4</v>
      </c>
      <c r="K1221" s="33">
        <v>0</v>
      </c>
      <c r="L1221" t="s">
        <v>476</v>
      </c>
      <c r="M1221" s="33">
        <v>198</v>
      </c>
    </row>
    <row r="1222">
      <c r="A1222" s="30">
        <v>46000</v>
      </c>
      <c r="B1222" s="25">
        <v>45992</v>
      </c>
      <c r="C1222" t="s">
        <v>22</v>
      </c>
      <c r="D1222" t="s">
        <v>65</v>
      </c>
      <c r="E1222"/>
      <c r="F1222" t="s">
        <v>554</v>
      </c>
      <c r="G1222" t="s">
        <v>62</v>
      </c>
      <c r="H1222" s="31">
        <v>4</v>
      </c>
      <c r="I1222" s="32">
        <v>20.9</v>
      </c>
      <c r="J1222" s="32">
        <v>7.6</v>
      </c>
      <c r="K1222" s="33">
        <v>0</v>
      </c>
      <c r="L1222" t="s">
        <v>476</v>
      </c>
      <c r="M1222" s="33">
        <v>199</v>
      </c>
    </row>
    <row r="1223">
      <c r="A1223" s="30">
        <v>46000</v>
      </c>
      <c r="B1223" s="25">
        <v>45992</v>
      </c>
      <c r="C1223" t="s">
        <v>22</v>
      </c>
      <c r="D1223" t="s">
        <v>65</v>
      </c>
      <c r="E1223"/>
      <c r="F1223" t="s">
        <v>554</v>
      </c>
      <c r="G1223" t="s">
        <v>63</v>
      </c>
      <c r="H1223" s="31">
        <v>36</v>
      </c>
      <c r="I1223" s="32">
        <v>153</v>
      </c>
      <c r="J1223" s="32">
        <v>30.6</v>
      </c>
      <c r="K1223" s="33">
        <v>0</v>
      </c>
      <c r="L1223" t="s">
        <v>476</v>
      </c>
      <c r="M1223" s="33">
        <v>200</v>
      </c>
    </row>
    <row r="1224">
      <c r="A1224" s="30">
        <v>46000</v>
      </c>
      <c r="B1224" s="25">
        <v>45992</v>
      </c>
      <c r="C1224" t="s">
        <v>21</v>
      </c>
      <c r="D1224" t="s">
        <v>21</v>
      </c>
      <c r="E1224"/>
      <c r="F1224" t="s">
        <v>555</v>
      </c>
      <c r="G1224" t="s">
        <v>60</v>
      </c>
      <c r="H1224" s="31">
        <v>1</v>
      </c>
      <c r="I1224" s="32">
        <v>16.5</v>
      </c>
      <c r="J1224" s="32">
        <v>6.2</v>
      </c>
      <c r="K1224" s="33">
        <v>1</v>
      </c>
      <c r="L1224" t="s">
        <v>479</v>
      </c>
      <c r="M1224" s="33">
        <v>104</v>
      </c>
    </row>
    <row r="1225">
      <c r="A1225" s="30">
        <v>46000</v>
      </c>
      <c r="B1225" s="25">
        <v>45992</v>
      </c>
      <c r="C1225" t="s">
        <v>21</v>
      </c>
      <c r="D1225" t="s">
        <v>21</v>
      </c>
      <c r="E1225"/>
      <c r="F1225" t="s">
        <v>555</v>
      </c>
      <c r="G1225" t="s">
        <v>77</v>
      </c>
      <c r="H1225" s="31">
        <v>1</v>
      </c>
      <c r="I1225" s="32">
        <v>14</v>
      </c>
      <c r="J1225" s="32">
        <v>5.5</v>
      </c>
      <c r="K1225" s="33">
        <v>0</v>
      </c>
      <c r="L1225" t="s">
        <v>479</v>
      </c>
      <c r="M1225" s="33">
        <v>105</v>
      </c>
    </row>
    <row r="1226">
      <c r="A1226" s="30">
        <v>46000</v>
      </c>
      <c r="B1226" s="25">
        <v>45992</v>
      </c>
      <c r="C1226" t="s">
        <v>21</v>
      </c>
      <c r="D1226" t="s">
        <v>21</v>
      </c>
      <c r="E1226"/>
      <c r="F1226" t="s">
        <v>556</v>
      </c>
      <c r="G1226" t="s">
        <v>77</v>
      </c>
      <c r="H1226" s="31">
        <v>2</v>
      </c>
      <c r="I1226" s="32">
        <v>28</v>
      </c>
      <c r="J1226" s="32">
        <v>11</v>
      </c>
      <c r="K1226" s="33">
        <v>1</v>
      </c>
      <c r="L1226" t="s">
        <v>479</v>
      </c>
      <c r="M1226" s="33">
        <v>106</v>
      </c>
    </row>
    <row r="1227">
      <c r="A1227" s="30">
        <v>46000</v>
      </c>
      <c r="B1227" s="25">
        <v>45992</v>
      </c>
      <c r="C1227" t="s">
        <v>21</v>
      </c>
      <c r="D1227" t="s">
        <v>21</v>
      </c>
      <c r="E1227"/>
      <c r="F1227" t="s">
        <v>556</v>
      </c>
      <c r="G1227" t="s">
        <v>111</v>
      </c>
      <c r="H1227" s="31">
        <v>1</v>
      </c>
      <c r="I1227" s="32">
        <v>17.5</v>
      </c>
      <c r="J1227" s="32">
        <v>7.1</v>
      </c>
      <c r="K1227" s="33">
        <v>0</v>
      </c>
      <c r="L1227" t="s">
        <v>479</v>
      </c>
      <c r="M1227" s="33">
        <v>107</v>
      </c>
    </row>
    <row r="1228">
      <c r="A1228" s="30">
        <v>46000</v>
      </c>
      <c r="B1228" s="25">
        <v>45992</v>
      </c>
      <c r="C1228" t="s">
        <v>21</v>
      </c>
      <c r="D1228" t="s">
        <v>21</v>
      </c>
      <c r="E1228"/>
      <c r="F1228" t="s">
        <v>557</v>
      </c>
      <c r="G1228" t="s">
        <v>60</v>
      </c>
      <c r="H1228" s="31">
        <v>3</v>
      </c>
      <c r="I1228" s="32">
        <v>49.5</v>
      </c>
      <c r="J1228" s="32">
        <v>18.6</v>
      </c>
      <c r="K1228" s="33">
        <v>1</v>
      </c>
      <c r="L1228" t="s">
        <v>479</v>
      </c>
      <c r="M1228" s="33">
        <v>108</v>
      </c>
    </row>
    <row r="1229">
      <c r="A1229" s="30">
        <v>46000</v>
      </c>
      <c r="B1229" s="25">
        <v>45992</v>
      </c>
      <c r="C1229" t="s">
        <v>21</v>
      </c>
      <c r="D1229" t="s">
        <v>21</v>
      </c>
      <c r="E1229"/>
      <c r="F1229" t="s">
        <v>558</v>
      </c>
      <c r="G1229" t="s">
        <v>67</v>
      </c>
      <c r="H1229" s="31">
        <v>1</v>
      </c>
      <c r="I1229" s="32">
        <v>10.95</v>
      </c>
      <c r="J1229" s="32">
        <v>5.4</v>
      </c>
      <c r="K1229" s="33">
        <v>1</v>
      </c>
      <c r="L1229" t="s">
        <v>479</v>
      </c>
      <c r="M1229" s="33">
        <v>109</v>
      </c>
    </row>
    <row r="1230">
      <c r="A1230" s="30">
        <v>46000</v>
      </c>
      <c r="B1230" s="25">
        <v>45992</v>
      </c>
      <c r="C1230" t="s">
        <v>21</v>
      </c>
      <c r="D1230" t="s">
        <v>21</v>
      </c>
      <c r="E1230"/>
      <c r="F1230" t="s">
        <v>558</v>
      </c>
      <c r="G1230" t="s">
        <v>60</v>
      </c>
      <c r="H1230" s="31">
        <v>1</v>
      </c>
      <c r="I1230" s="32">
        <v>16.5</v>
      </c>
      <c r="J1230" s="32">
        <v>6.2</v>
      </c>
      <c r="K1230" s="33">
        <v>0</v>
      </c>
      <c r="L1230" t="s">
        <v>479</v>
      </c>
      <c r="M1230" s="33">
        <v>110</v>
      </c>
    </row>
    <row r="1231">
      <c r="A1231" s="30">
        <v>46000</v>
      </c>
      <c r="B1231" s="25">
        <v>45992</v>
      </c>
      <c r="C1231" t="s">
        <v>21</v>
      </c>
      <c r="D1231" t="s">
        <v>21</v>
      </c>
      <c r="E1231"/>
      <c r="F1231" t="s">
        <v>559</v>
      </c>
      <c r="G1231" t="s">
        <v>67</v>
      </c>
      <c r="H1231" s="31">
        <v>2</v>
      </c>
      <c r="I1231" s="32">
        <v>28</v>
      </c>
      <c r="J1231" s="32">
        <v>10.8</v>
      </c>
      <c r="K1231" s="33">
        <v>1</v>
      </c>
      <c r="L1231" t="s">
        <v>479</v>
      </c>
      <c r="M1231" s="33">
        <v>111</v>
      </c>
    </row>
    <row r="1232">
      <c r="A1232" s="30">
        <v>46000</v>
      </c>
      <c r="B1232" s="25">
        <v>45992</v>
      </c>
      <c r="C1232" t="s">
        <v>21</v>
      </c>
      <c r="D1232" t="s">
        <v>21</v>
      </c>
      <c r="E1232"/>
      <c r="F1232" t="s">
        <v>559</v>
      </c>
      <c r="G1232" t="s">
        <v>77</v>
      </c>
      <c r="H1232" s="31">
        <v>2</v>
      </c>
      <c r="I1232" s="32">
        <v>28</v>
      </c>
      <c r="J1232" s="32">
        <v>11</v>
      </c>
      <c r="K1232" s="33">
        <v>0</v>
      </c>
      <c r="L1232" t="s">
        <v>479</v>
      </c>
      <c r="M1232" s="33">
        <v>112</v>
      </c>
    </row>
    <row r="1233">
      <c r="A1233" s="30">
        <v>46000</v>
      </c>
      <c r="B1233" s="25">
        <v>45992</v>
      </c>
      <c r="C1233" t="s">
        <v>21</v>
      </c>
      <c r="D1233" t="s">
        <v>21</v>
      </c>
      <c r="E1233"/>
      <c r="F1233" t="s">
        <v>560</v>
      </c>
      <c r="G1233" t="s">
        <v>67</v>
      </c>
      <c r="H1233" s="31">
        <v>1</v>
      </c>
      <c r="I1233" s="32">
        <v>14</v>
      </c>
      <c r="J1233" s="32">
        <v>5.4</v>
      </c>
      <c r="K1233" s="33">
        <v>1</v>
      </c>
      <c r="L1233" t="s">
        <v>479</v>
      </c>
      <c r="M1233" s="33">
        <v>113</v>
      </c>
    </row>
    <row r="1234">
      <c r="A1234" s="30">
        <v>46000</v>
      </c>
      <c r="B1234" s="25">
        <v>45992</v>
      </c>
      <c r="C1234" t="s">
        <v>23</v>
      </c>
      <c r="D1234" t="s">
        <v>155</v>
      </c>
      <c r="E1234" t="s">
        <v>155</v>
      </c>
      <c r="F1234" t="s">
        <v>561</v>
      </c>
      <c r="G1234" t="s">
        <v>105</v>
      </c>
      <c r="H1234" s="31">
        <v>3</v>
      </c>
      <c r="I1234" s="32">
        <v>122.22</v>
      </c>
      <c r="J1234" s="32">
        <v>52.5</v>
      </c>
      <c r="K1234" s="33">
        <v>1</v>
      </c>
      <c r="L1234" t="s">
        <v>499</v>
      </c>
      <c r="M1234" s="33">
        <v>5</v>
      </c>
    </row>
    <row r="1235">
      <c r="A1235" s="30">
        <v>46000</v>
      </c>
      <c r="B1235" s="25">
        <v>45992</v>
      </c>
      <c r="C1235" t="s">
        <v>23</v>
      </c>
      <c r="D1235" t="s">
        <v>155</v>
      </c>
      <c r="E1235" t="s">
        <v>155</v>
      </c>
      <c r="F1235" t="s">
        <v>561</v>
      </c>
      <c r="G1235" t="s">
        <v>164</v>
      </c>
      <c r="H1235" s="31">
        <v>3</v>
      </c>
      <c r="I1235" s="32">
        <v>276.45</v>
      </c>
      <c r="J1235" s="32">
        <v>114</v>
      </c>
      <c r="K1235" s="33">
        <v>0</v>
      </c>
      <c r="L1235" t="s">
        <v>499</v>
      </c>
      <c r="M1235" s="33">
        <v>6</v>
      </c>
    </row>
    <row r="1236">
      <c r="A1236" s="30">
        <v>46001</v>
      </c>
      <c r="B1236" s="25">
        <v>45992</v>
      </c>
      <c r="C1236" t="s">
        <v>22</v>
      </c>
      <c r="D1236" t="s">
        <v>58</v>
      </c>
      <c r="E1236"/>
      <c r="F1236" t="s">
        <v>562</v>
      </c>
      <c r="G1236" t="s">
        <v>64</v>
      </c>
      <c r="H1236" s="31">
        <v>38</v>
      </c>
      <c r="I1236" s="32">
        <v>114</v>
      </c>
      <c r="J1236" s="32">
        <v>17.1</v>
      </c>
      <c r="K1236" s="33">
        <v>1</v>
      </c>
      <c r="L1236" t="s">
        <v>476</v>
      </c>
      <c r="M1236" s="33">
        <v>50</v>
      </c>
    </row>
    <row r="1237">
      <c r="A1237" s="30">
        <v>46001</v>
      </c>
      <c r="B1237" s="25">
        <v>45992</v>
      </c>
      <c r="C1237" t="s">
        <v>22</v>
      </c>
      <c r="D1237" t="s">
        <v>58</v>
      </c>
      <c r="E1237"/>
      <c r="F1237" t="s">
        <v>562</v>
      </c>
      <c r="G1237" t="s">
        <v>68</v>
      </c>
      <c r="H1237" s="31">
        <v>35</v>
      </c>
      <c r="I1237" s="32">
        <v>166.25</v>
      </c>
      <c r="J1237" s="32">
        <v>33.25</v>
      </c>
      <c r="K1237" s="33">
        <v>0</v>
      </c>
      <c r="L1237" t="s">
        <v>476</v>
      </c>
      <c r="M1237" s="33">
        <v>51</v>
      </c>
    </row>
    <row r="1238">
      <c r="A1238" s="30">
        <v>46001</v>
      </c>
      <c r="B1238" s="25">
        <v>45992</v>
      </c>
      <c r="C1238" t="s">
        <v>22</v>
      </c>
      <c r="D1238" t="s">
        <v>58</v>
      </c>
      <c r="E1238"/>
      <c r="F1238" t="s">
        <v>562</v>
      </c>
      <c r="G1238" t="s">
        <v>60</v>
      </c>
      <c r="H1238" s="31">
        <v>4</v>
      </c>
      <c r="I1238" s="32">
        <v>64.02</v>
      </c>
      <c r="J1238" s="32">
        <v>24.8</v>
      </c>
      <c r="K1238" s="33">
        <v>0</v>
      </c>
      <c r="L1238" t="s">
        <v>476</v>
      </c>
      <c r="M1238" s="33">
        <v>52</v>
      </c>
    </row>
    <row r="1239">
      <c r="A1239" s="30">
        <v>46001</v>
      </c>
      <c r="B1239" s="25">
        <v>45992</v>
      </c>
      <c r="C1239" t="s">
        <v>22</v>
      </c>
      <c r="D1239" t="s">
        <v>58</v>
      </c>
      <c r="E1239"/>
      <c r="F1239" t="s">
        <v>562</v>
      </c>
      <c r="G1239" t="s">
        <v>67</v>
      </c>
      <c r="H1239" s="31">
        <v>5</v>
      </c>
      <c r="I1239" s="32">
        <v>67.9</v>
      </c>
      <c r="J1239" s="32">
        <v>27</v>
      </c>
      <c r="K1239" s="33">
        <v>0</v>
      </c>
      <c r="L1239" t="s">
        <v>476</v>
      </c>
      <c r="M1239" s="33">
        <v>53</v>
      </c>
    </row>
    <row r="1240">
      <c r="A1240" s="30">
        <v>46001</v>
      </c>
      <c r="B1240" s="25">
        <v>45992</v>
      </c>
      <c r="C1240" t="s">
        <v>22</v>
      </c>
      <c r="D1240" t="s">
        <v>65</v>
      </c>
      <c r="E1240"/>
      <c r="F1240" t="s">
        <v>563</v>
      </c>
      <c r="G1240" t="s">
        <v>64</v>
      </c>
      <c r="H1240" s="31">
        <v>35</v>
      </c>
      <c r="I1240" s="32">
        <v>105</v>
      </c>
      <c r="J1240" s="32">
        <v>15.75</v>
      </c>
      <c r="K1240" s="33">
        <v>1</v>
      </c>
      <c r="L1240" t="s">
        <v>476</v>
      </c>
      <c r="M1240" s="33">
        <v>201</v>
      </c>
    </row>
    <row r="1241">
      <c r="A1241" s="30">
        <v>46001</v>
      </c>
      <c r="B1241" s="25">
        <v>45992</v>
      </c>
      <c r="C1241" t="s">
        <v>22</v>
      </c>
      <c r="D1241" t="s">
        <v>65</v>
      </c>
      <c r="E1241"/>
      <c r="F1241" t="s">
        <v>563</v>
      </c>
      <c r="G1241" t="s">
        <v>60</v>
      </c>
      <c r="H1241" s="31">
        <v>3</v>
      </c>
      <c r="I1241" s="32">
        <v>47.03</v>
      </c>
      <c r="J1241" s="32">
        <v>18.6</v>
      </c>
      <c r="K1241" s="33">
        <v>0</v>
      </c>
      <c r="L1241" t="s">
        <v>476</v>
      </c>
      <c r="M1241" s="33">
        <v>202</v>
      </c>
    </row>
    <row r="1242">
      <c r="A1242" s="30">
        <v>46001</v>
      </c>
      <c r="B1242" s="25">
        <v>45992</v>
      </c>
      <c r="C1242" t="s">
        <v>22</v>
      </c>
      <c r="D1242" t="s">
        <v>65</v>
      </c>
      <c r="E1242"/>
      <c r="F1242" t="s">
        <v>563</v>
      </c>
      <c r="G1242" t="s">
        <v>68</v>
      </c>
      <c r="H1242" s="31">
        <v>30</v>
      </c>
      <c r="I1242" s="32">
        <v>142.5</v>
      </c>
      <c r="J1242" s="32">
        <v>28.5</v>
      </c>
      <c r="K1242" s="33">
        <v>0</v>
      </c>
      <c r="L1242" t="s">
        <v>476</v>
      </c>
      <c r="M1242" s="33">
        <v>203</v>
      </c>
    </row>
    <row r="1243">
      <c r="A1243" s="30">
        <v>46001</v>
      </c>
      <c r="B1243" s="25">
        <v>45992</v>
      </c>
      <c r="C1243" t="s">
        <v>22</v>
      </c>
      <c r="D1243" t="s">
        <v>65</v>
      </c>
      <c r="E1243"/>
      <c r="F1243" t="s">
        <v>563</v>
      </c>
      <c r="G1243" t="s">
        <v>63</v>
      </c>
      <c r="H1243" s="31">
        <v>23</v>
      </c>
      <c r="I1243" s="32">
        <v>92.86</v>
      </c>
      <c r="J1243" s="32">
        <v>19.55</v>
      </c>
      <c r="K1243" s="33">
        <v>0</v>
      </c>
      <c r="L1243" t="s">
        <v>476</v>
      </c>
      <c r="M1243" s="33">
        <v>204</v>
      </c>
    </row>
    <row r="1244">
      <c r="A1244" s="30">
        <v>46001</v>
      </c>
      <c r="B1244" s="25">
        <v>45992</v>
      </c>
      <c r="C1244" t="s">
        <v>22</v>
      </c>
      <c r="D1244" t="s">
        <v>65</v>
      </c>
      <c r="E1244"/>
      <c r="F1244" t="s">
        <v>563</v>
      </c>
      <c r="G1244" t="s">
        <v>62</v>
      </c>
      <c r="H1244" s="31">
        <v>2</v>
      </c>
      <c r="I1244" s="32">
        <v>11</v>
      </c>
      <c r="J1244" s="32">
        <v>3.8</v>
      </c>
      <c r="K1244" s="33">
        <v>0</v>
      </c>
      <c r="L1244" t="s">
        <v>476</v>
      </c>
      <c r="M1244" s="33">
        <v>205</v>
      </c>
    </row>
    <row r="1245">
      <c r="A1245" s="30">
        <v>46001</v>
      </c>
      <c r="B1245" s="25">
        <v>45992</v>
      </c>
      <c r="C1245" t="s">
        <v>22</v>
      </c>
      <c r="D1245" t="s">
        <v>65</v>
      </c>
      <c r="E1245"/>
      <c r="F1245" t="s">
        <v>563</v>
      </c>
      <c r="G1245" t="s">
        <v>67</v>
      </c>
      <c r="H1245" s="31">
        <v>4</v>
      </c>
      <c r="I1245" s="32">
        <v>53.2</v>
      </c>
      <c r="J1245" s="32">
        <v>21.6</v>
      </c>
      <c r="K1245" s="33">
        <v>0</v>
      </c>
      <c r="L1245" t="s">
        <v>476</v>
      </c>
      <c r="M1245" s="33">
        <v>206</v>
      </c>
    </row>
    <row r="1246">
      <c r="A1246" s="30">
        <v>46001</v>
      </c>
      <c r="B1246" s="25">
        <v>45992</v>
      </c>
      <c r="C1246" t="s">
        <v>21</v>
      </c>
      <c r="D1246" t="s">
        <v>21</v>
      </c>
      <c r="E1246"/>
      <c r="F1246" t="s">
        <v>564</v>
      </c>
      <c r="G1246" t="s">
        <v>111</v>
      </c>
      <c r="H1246" s="31">
        <v>1</v>
      </c>
      <c r="I1246" s="32">
        <v>17.5</v>
      </c>
      <c r="J1246" s="32">
        <v>7.1</v>
      </c>
      <c r="K1246" s="33">
        <v>1</v>
      </c>
      <c r="L1246" t="s">
        <v>479</v>
      </c>
      <c r="M1246" s="33">
        <v>114</v>
      </c>
    </row>
    <row r="1247">
      <c r="A1247" s="30">
        <v>46001</v>
      </c>
      <c r="B1247" s="25">
        <v>45992</v>
      </c>
      <c r="C1247" t="s">
        <v>21</v>
      </c>
      <c r="D1247" t="s">
        <v>21</v>
      </c>
      <c r="E1247"/>
      <c r="F1247" t="s">
        <v>564</v>
      </c>
      <c r="G1247" t="s">
        <v>67</v>
      </c>
      <c r="H1247" s="31">
        <v>1</v>
      </c>
      <c r="I1247" s="32">
        <v>14</v>
      </c>
      <c r="J1247" s="32">
        <v>5.4</v>
      </c>
      <c r="K1247" s="33">
        <v>0</v>
      </c>
      <c r="L1247" t="s">
        <v>479</v>
      </c>
      <c r="M1247" s="33">
        <v>115</v>
      </c>
    </row>
    <row r="1248">
      <c r="A1248" s="30">
        <v>46001</v>
      </c>
      <c r="B1248" s="25">
        <v>45992</v>
      </c>
      <c r="C1248" t="s">
        <v>21</v>
      </c>
      <c r="D1248" t="s">
        <v>21</v>
      </c>
      <c r="E1248"/>
      <c r="F1248" t="s">
        <v>564</v>
      </c>
      <c r="G1248" t="s">
        <v>60</v>
      </c>
      <c r="H1248" s="31">
        <v>3</v>
      </c>
      <c r="I1248" s="32">
        <v>49.5</v>
      </c>
      <c r="J1248" s="32">
        <v>18.6</v>
      </c>
      <c r="K1248" s="33">
        <v>0</v>
      </c>
      <c r="L1248" t="s">
        <v>479</v>
      </c>
      <c r="M1248" s="33">
        <v>116</v>
      </c>
    </row>
    <row r="1249">
      <c r="A1249" s="30">
        <v>46001</v>
      </c>
      <c r="B1249" s="25">
        <v>45992</v>
      </c>
      <c r="C1249" t="s">
        <v>21</v>
      </c>
      <c r="D1249" t="s">
        <v>21</v>
      </c>
      <c r="E1249"/>
      <c r="F1249" t="s">
        <v>565</v>
      </c>
      <c r="G1249" t="s">
        <v>70</v>
      </c>
      <c r="H1249" s="31">
        <v>1</v>
      </c>
      <c r="I1249" s="32">
        <v>13.2</v>
      </c>
      <c r="J1249" s="32">
        <v>6.3</v>
      </c>
      <c r="K1249" s="33">
        <v>1</v>
      </c>
      <c r="L1249" t="s">
        <v>479</v>
      </c>
      <c r="M1249" s="33">
        <v>117</v>
      </c>
    </row>
    <row r="1250">
      <c r="A1250" s="30">
        <v>46001</v>
      </c>
      <c r="B1250" s="25">
        <v>45992</v>
      </c>
      <c r="C1250" t="s">
        <v>21</v>
      </c>
      <c r="D1250" t="s">
        <v>21</v>
      </c>
      <c r="E1250"/>
      <c r="F1250" t="s">
        <v>565</v>
      </c>
      <c r="G1250" t="s">
        <v>60</v>
      </c>
      <c r="H1250" s="31">
        <v>1</v>
      </c>
      <c r="I1250" s="32">
        <v>16.5</v>
      </c>
      <c r="J1250" s="32">
        <v>6.2</v>
      </c>
      <c r="K1250" s="33">
        <v>0</v>
      </c>
      <c r="L1250" t="s">
        <v>479</v>
      </c>
      <c r="M1250" s="33">
        <v>118</v>
      </c>
    </row>
    <row r="1251">
      <c r="A1251" s="30">
        <v>46001</v>
      </c>
      <c r="B1251" s="25">
        <v>45992</v>
      </c>
      <c r="C1251" t="s">
        <v>21</v>
      </c>
      <c r="D1251" t="s">
        <v>21</v>
      </c>
      <c r="E1251"/>
      <c r="F1251" t="s">
        <v>566</v>
      </c>
      <c r="G1251" t="s">
        <v>77</v>
      </c>
      <c r="H1251" s="31">
        <v>2</v>
      </c>
      <c r="I1251" s="32">
        <v>28</v>
      </c>
      <c r="J1251" s="32">
        <v>11</v>
      </c>
      <c r="K1251" s="33">
        <v>1</v>
      </c>
      <c r="L1251" t="s">
        <v>479</v>
      </c>
      <c r="M1251" s="33">
        <v>119</v>
      </c>
    </row>
    <row r="1252">
      <c r="A1252" s="30">
        <v>46002</v>
      </c>
      <c r="B1252" s="25">
        <v>45992</v>
      </c>
      <c r="C1252" t="s">
        <v>22</v>
      </c>
      <c r="D1252" t="s">
        <v>58</v>
      </c>
      <c r="E1252"/>
      <c r="F1252" t="s">
        <v>567</v>
      </c>
      <c r="G1252" t="s">
        <v>64</v>
      </c>
      <c r="H1252" s="31">
        <v>46</v>
      </c>
      <c r="I1252" s="32">
        <v>138</v>
      </c>
      <c r="J1252" s="32">
        <v>20.7</v>
      </c>
      <c r="K1252" s="33">
        <v>1</v>
      </c>
      <c r="L1252" t="s">
        <v>476</v>
      </c>
      <c r="M1252" s="33">
        <v>54</v>
      </c>
    </row>
    <row r="1253">
      <c r="A1253" s="30">
        <v>46002</v>
      </c>
      <c r="B1253" s="25">
        <v>45992</v>
      </c>
      <c r="C1253" t="s">
        <v>22</v>
      </c>
      <c r="D1253" t="s">
        <v>58</v>
      </c>
      <c r="E1253"/>
      <c r="F1253" t="s">
        <v>567</v>
      </c>
      <c r="G1253" t="s">
        <v>68</v>
      </c>
      <c r="H1253" s="31">
        <v>26</v>
      </c>
      <c r="I1253" s="32">
        <v>123.5</v>
      </c>
      <c r="J1253" s="32">
        <v>24.7</v>
      </c>
      <c r="K1253" s="33">
        <v>0</v>
      </c>
      <c r="L1253" t="s">
        <v>476</v>
      </c>
      <c r="M1253" s="33">
        <v>55</v>
      </c>
    </row>
    <row r="1254">
      <c r="A1254" s="30">
        <v>46002</v>
      </c>
      <c r="B1254" s="25">
        <v>45992</v>
      </c>
      <c r="C1254" t="s">
        <v>22</v>
      </c>
      <c r="D1254" t="s">
        <v>58</v>
      </c>
      <c r="E1254"/>
      <c r="F1254" t="s">
        <v>567</v>
      </c>
      <c r="G1254" t="s">
        <v>67</v>
      </c>
      <c r="H1254" s="31">
        <v>7</v>
      </c>
      <c r="I1254" s="32">
        <v>98</v>
      </c>
      <c r="J1254" s="32">
        <v>37.8</v>
      </c>
      <c r="K1254" s="33">
        <v>0</v>
      </c>
      <c r="L1254" t="s">
        <v>476</v>
      </c>
      <c r="M1254" s="33">
        <v>56</v>
      </c>
    </row>
    <row r="1255">
      <c r="A1255" s="30">
        <v>46002</v>
      </c>
      <c r="B1255" s="25">
        <v>45992</v>
      </c>
      <c r="C1255" t="s">
        <v>22</v>
      </c>
      <c r="D1255" t="s">
        <v>58</v>
      </c>
      <c r="E1255"/>
      <c r="F1255" t="s">
        <v>567</v>
      </c>
      <c r="G1255" t="s">
        <v>63</v>
      </c>
      <c r="H1255" s="31">
        <v>46</v>
      </c>
      <c r="I1255" s="32">
        <v>189.64</v>
      </c>
      <c r="J1255" s="32">
        <v>39.1</v>
      </c>
      <c r="K1255" s="33">
        <v>0</v>
      </c>
      <c r="L1255" t="s">
        <v>476</v>
      </c>
      <c r="M1255" s="33">
        <v>57</v>
      </c>
    </row>
    <row r="1256">
      <c r="A1256" s="30">
        <v>46002</v>
      </c>
      <c r="B1256" s="25">
        <v>45992</v>
      </c>
      <c r="C1256" t="s">
        <v>22</v>
      </c>
      <c r="D1256" t="s">
        <v>58</v>
      </c>
      <c r="E1256"/>
      <c r="F1256" t="s">
        <v>567</v>
      </c>
      <c r="G1256" t="s">
        <v>60</v>
      </c>
      <c r="H1256" s="31">
        <v>6</v>
      </c>
      <c r="I1256" s="32">
        <v>96.03</v>
      </c>
      <c r="J1256" s="32">
        <v>37.2</v>
      </c>
      <c r="K1256" s="33">
        <v>0</v>
      </c>
      <c r="L1256" t="s">
        <v>476</v>
      </c>
      <c r="M1256" s="33">
        <v>58</v>
      </c>
    </row>
    <row r="1257">
      <c r="A1257" s="30">
        <v>46002</v>
      </c>
      <c r="B1257" s="25">
        <v>45992</v>
      </c>
      <c r="C1257" t="s">
        <v>22</v>
      </c>
      <c r="D1257" t="s">
        <v>58</v>
      </c>
      <c r="E1257"/>
      <c r="F1257" t="s">
        <v>567</v>
      </c>
      <c r="G1257" t="s">
        <v>62</v>
      </c>
      <c r="H1257" s="31">
        <v>3</v>
      </c>
      <c r="I1257" s="32">
        <v>16.5</v>
      </c>
      <c r="J1257" s="32">
        <v>5.7</v>
      </c>
      <c r="K1257" s="33">
        <v>0</v>
      </c>
      <c r="L1257" t="s">
        <v>476</v>
      </c>
      <c r="M1257" s="33">
        <v>59</v>
      </c>
    </row>
    <row r="1258">
      <c r="A1258" s="30">
        <v>46002</v>
      </c>
      <c r="B1258" s="25">
        <v>45992</v>
      </c>
      <c r="C1258" t="s">
        <v>22</v>
      </c>
      <c r="D1258" t="s">
        <v>65</v>
      </c>
      <c r="E1258"/>
      <c r="F1258" t="s">
        <v>568</v>
      </c>
      <c r="G1258" t="s">
        <v>68</v>
      </c>
      <c r="H1258" s="31">
        <v>36</v>
      </c>
      <c r="I1258" s="32">
        <v>162.45</v>
      </c>
      <c r="J1258" s="32">
        <v>34.2</v>
      </c>
      <c r="K1258" s="33">
        <v>1</v>
      </c>
      <c r="L1258" t="s">
        <v>476</v>
      </c>
      <c r="M1258" s="33">
        <v>207</v>
      </c>
    </row>
    <row r="1259">
      <c r="A1259" s="30">
        <v>46002</v>
      </c>
      <c r="B1259" s="25">
        <v>45992</v>
      </c>
      <c r="C1259" t="s">
        <v>22</v>
      </c>
      <c r="D1259" t="s">
        <v>65</v>
      </c>
      <c r="E1259"/>
      <c r="F1259" t="s">
        <v>568</v>
      </c>
      <c r="G1259" t="s">
        <v>64</v>
      </c>
      <c r="H1259" s="31">
        <v>35</v>
      </c>
      <c r="I1259" s="32">
        <v>105</v>
      </c>
      <c r="J1259" s="32">
        <v>15.75</v>
      </c>
      <c r="K1259" s="33">
        <v>0</v>
      </c>
      <c r="L1259" t="s">
        <v>476</v>
      </c>
      <c r="M1259" s="33">
        <v>208</v>
      </c>
    </row>
    <row r="1260">
      <c r="A1260" s="30">
        <v>46002</v>
      </c>
      <c r="B1260" s="25">
        <v>45992</v>
      </c>
      <c r="C1260" t="s">
        <v>22</v>
      </c>
      <c r="D1260" t="s">
        <v>65</v>
      </c>
      <c r="E1260"/>
      <c r="F1260" t="s">
        <v>568</v>
      </c>
      <c r="G1260" t="s">
        <v>60</v>
      </c>
      <c r="H1260" s="31">
        <v>4</v>
      </c>
      <c r="I1260" s="32">
        <v>66</v>
      </c>
      <c r="J1260" s="32">
        <v>24.8</v>
      </c>
      <c r="K1260" s="33">
        <v>0</v>
      </c>
      <c r="L1260" t="s">
        <v>476</v>
      </c>
      <c r="M1260" s="33">
        <v>209</v>
      </c>
    </row>
    <row r="1261">
      <c r="A1261" s="30">
        <v>46002</v>
      </c>
      <c r="B1261" s="25">
        <v>45992</v>
      </c>
      <c r="C1261" t="s">
        <v>22</v>
      </c>
      <c r="D1261" t="s">
        <v>65</v>
      </c>
      <c r="E1261"/>
      <c r="F1261" t="s">
        <v>568</v>
      </c>
      <c r="G1261" t="s">
        <v>63</v>
      </c>
      <c r="H1261" s="31">
        <v>17</v>
      </c>
      <c r="I1261" s="32">
        <v>70.08</v>
      </c>
      <c r="J1261" s="32">
        <v>14.45</v>
      </c>
      <c r="K1261" s="33">
        <v>0</v>
      </c>
      <c r="L1261" t="s">
        <v>476</v>
      </c>
      <c r="M1261" s="33">
        <v>210</v>
      </c>
    </row>
    <row r="1262">
      <c r="A1262" s="30">
        <v>46002</v>
      </c>
      <c r="B1262" s="25">
        <v>45992</v>
      </c>
      <c r="C1262" t="s">
        <v>22</v>
      </c>
      <c r="D1262" t="s">
        <v>65</v>
      </c>
      <c r="E1262"/>
      <c r="F1262" t="s">
        <v>568</v>
      </c>
      <c r="G1262" t="s">
        <v>67</v>
      </c>
      <c r="H1262" s="31">
        <v>5</v>
      </c>
      <c r="I1262" s="32">
        <v>70</v>
      </c>
      <c r="J1262" s="32">
        <v>27</v>
      </c>
      <c r="K1262" s="33">
        <v>0</v>
      </c>
      <c r="L1262" t="s">
        <v>476</v>
      </c>
      <c r="M1262" s="33">
        <v>211</v>
      </c>
    </row>
    <row r="1263">
      <c r="A1263" s="30">
        <v>46002</v>
      </c>
      <c r="B1263" s="25">
        <v>45992</v>
      </c>
      <c r="C1263" t="s">
        <v>21</v>
      </c>
      <c r="D1263" t="s">
        <v>21</v>
      </c>
      <c r="E1263"/>
      <c r="F1263" t="s">
        <v>569</v>
      </c>
      <c r="G1263" t="s">
        <v>60</v>
      </c>
      <c r="H1263" s="31">
        <v>1</v>
      </c>
      <c r="I1263" s="32">
        <v>16.5</v>
      </c>
      <c r="J1263" s="32">
        <v>6.2</v>
      </c>
      <c r="K1263" s="33">
        <v>1</v>
      </c>
      <c r="L1263" t="s">
        <v>479</v>
      </c>
      <c r="M1263" s="33">
        <v>120</v>
      </c>
    </row>
    <row r="1264">
      <c r="A1264" s="30">
        <v>46002</v>
      </c>
      <c r="B1264" s="25">
        <v>45992</v>
      </c>
      <c r="C1264" t="s">
        <v>21</v>
      </c>
      <c r="D1264" t="s">
        <v>21</v>
      </c>
      <c r="E1264"/>
      <c r="F1264" t="s">
        <v>570</v>
      </c>
      <c r="G1264" t="s">
        <v>67</v>
      </c>
      <c r="H1264" s="31">
        <v>1</v>
      </c>
      <c r="I1264" s="32">
        <v>14</v>
      </c>
      <c r="J1264" s="32">
        <v>5.4</v>
      </c>
      <c r="K1264" s="33">
        <v>1</v>
      </c>
      <c r="L1264" t="s">
        <v>479</v>
      </c>
      <c r="M1264" s="33">
        <v>121</v>
      </c>
    </row>
    <row r="1265">
      <c r="A1265" s="30">
        <v>46002</v>
      </c>
      <c r="B1265" s="25">
        <v>45992</v>
      </c>
      <c r="C1265" t="s">
        <v>21</v>
      </c>
      <c r="D1265" t="s">
        <v>21</v>
      </c>
      <c r="E1265"/>
      <c r="F1265" t="s">
        <v>570</v>
      </c>
      <c r="G1265" t="s">
        <v>62</v>
      </c>
      <c r="H1265" s="31">
        <v>1</v>
      </c>
      <c r="I1265" s="32">
        <v>5.5</v>
      </c>
      <c r="J1265" s="32">
        <v>1.9</v>
      </c>
      <c r="K1265" s="33">
        <v>0</v>
      </c>
      <c r="L1265" t="s">
        <v>479</v>
      </c>
      <c r="M1265" s="33">
        <v>122</v>
      </c>
    </row>
    <row r="1266">
      <c r="A1266" s="30">
        <v>46002</v>
      </c>
      <c r="B1266" s="25">
        <v>45992</v>
      </c>
      <c r="C1266" t="s">
        <v>21</v>
      </c>
      <c r="D1266" t="s">
        <v>21</v>
      </c>
      <c r="E1266"/>
      <c r="F1266" t="s">
        <v>571</v>
      </c>
      <c r="G1266" t="s">
        <v>111</v>
      </c>
      <c r="H1266" s="31">
        <v>1</v>
      </c>
      <c r="I1266" s="32">
        <v>17.5</v>
      </c>
      <c r="J1266" s="32">
        <v>7.1</v>
      </c>
      <c r="K1266" s="33">
        <v>1</v>
      </c>
      <c r="L1266" t="s">
        <v>479</v>
      </c>
      <c r="M1266" s="33">
        <v>123</v>
      </c>
    </row>
    <row r="1267">
      <c r="A1267" s="30">
        <v>46002</v>
      </c>
      <c r="B1267" s="25">
        <v>45992</v>
      </c>
      <c r="C1267" t="s">
        <v>21</v>
      </c>
      <c r="D1267" t="s">
        <v>21</v>
      </c>
      <c r="E1267"/>
      <c r="F1267" t="s">
        <v>572</v>
      </c>
      <c r="G1267" t="s">
        <v>60</v>
      </c>
      <c r="H1267" s="31">
        <v>1</v>
      </c>
      <c r="I1267" s="32">
        <v>14.85</v>
      </c>
      <c r="J1267" s="32">
        <v>6.2</v>
      </c>
      <c r="K1267" s="33">
        <v>1</v>
      </c>
      <c r="L1267" t="s">
        <v>479</v>
      </c>
      <c r="M1267" s="33">
        <v>124</v>
      </c>
    </row>
    <row r="1268">
      <c r="A1268" s="30">
        <v>46002</v>
      </c>
      <c r="B1268" s="25">
        <v>45992</v>
      </c>
      <c r="C1268" t="s">
        <v>21</v>
      </c>
      <c r="D1268" t="s">
        <v>21</v>
      </c>
      <c r="E1268"/>
      <c r="F1268" t="s">
        <v>573</v>
      </c>
      <c r="G1268" t="s">
        <v>60</v>
      </c>
      <c r="H1268" s="31">
        <v>1</v>
      </c>
      <c r="I1268" s="32">
        <v>16.5</v>
      </c>
      <c r="J1268" s="32">
        <v>6.2</v>
      </c>
      <c r="K1268" s="33">
        <v>1</v>
      </c>
      <c r="L1268" t="s">
        <v>479</v>
      </c>
      <c r="M1268" s="33">
        <v>125</v>
      </c>
    </row>
    <row r="1269">
      <c r="A1269" s="30">
        <v>46002</v>
      </c>
      <c r="B1269" s="25">
        <v>45992</v>
      </c>
      <c r="C1269" t="s">
        <v>21</v>
      </c>
      <c r="D1269" t="s">
        <v>21</v>
      </c>
      <c r="E1269"/>
      <c r="F1269" t="s">
        <v>574</v>
      </c>
      <c r="G1269" t="s">
        <v>111</v>
      </c>
      <c r="H1269" s="31">
        <v>1</v>
      </c>
      <c r="I1269" s="32">
        <v>15.75</v>
      </c>
      <c r="J1269" s="32">
        <v>7.1</v>
      </c>
      <c r="K1269" s="33">
        <v>1</v>
      </c>
      <c r="L1269" t="s">
        <v>479</v>
      </c>
      <c r="M1269" s="33">
        <v>126</v>
      </c>
    </row>
    <row r="1270">
      <c r="A1270" s="30">
        <v>46003</v>
      </c>
      <c r="B1270" s="25">
        <v>45992</v>
      </c>
      <c r="C1270" t="s">
        <v>22</v>
      </c>
      <c r="D1270" t="s">
        <v>58</v>
      </c>
      <c r="E1270"/>
      <c r="F1270" t="s">
        <v>575</v>
      </c>
      <c r="G1270" t="s">
        <v>62</v>
      </c>
      <c r="H1270" s="31">
        <v>6</v>
      </c>
      <c r="I1270" s="32">
        <v>32.01</v>
      </c>
      <c r="J1270" s="32">
        <v>11.4</v>
      </c>
      <c r="K1270" s="33">
        <v>1</v>
      </c>
      <c r="L1270" t="s">
        <v>476</v>
      </c>
      <c r="M1270" s="33">
        <v>60</v>
      </c>
    </row>
    <row r="1271">
      <c r="A1271" s="30">
        <v>46003</v>
      </c>
      <c r="B1271" s="25">
        <v>45992</v>
      </c>
      <c r="C1271" t="s">
        <v>22</v>
      </c>
      <c r="D1271" t="s">
        <v>58</v>
      </c>
      <c r="E1271"/>
      <c r="F1271" t="s">
        <v>575</v>
      </c>
      <c r="G1271" t="s">
        <v>64</v>
      </c>
      <c r="H1271" s="31">
        <v>17</v>
      </c>
      <c r="I1271" s="32">
        <v>49.47</v>
      </c>
      <c r="J1271" s="32">
        <v>7.65</v>
      </c>
      <c r="K1271" s="33">
        <v>0</v>
      </c>
      <c r="L1271" t="s">
        <v>476</v>
      </c>
      <c r="M1271" s="33">
        <v>62</v>
      </c>
    </row>
    <row r="1272">
      <c r="A1272" s="30">
        <v>46003</v>
      </c>
      <c r="B1272" s="25">
        <v>45992</v>
      </c>
      <c r="C1272" t="s">
        <v>22</v>
      </c>
      <c r="D1272" t="s">
        <v>58</v>
      </c>
      <c r="E1272"/>
      <c r="F1272" t="s">
        <v>575</v>
      </c>
      <c r="G1272" t="s">
        <v>63</v>
      </c>
      <c r="H1272" s="31">
        <v>30</v>
      </c>
      <c r="I1272" s="32">
        <v>121.13</v>
      </c>
      <c r="J1272" s="32">
        <v>25.5</v>
      </c>
      <c r="K1272" s="33">
        <v>0</v>
      </c>
      <c r="L1272" t="s">
        <v>476</v>
      </c>
      <c r="M1272" s="33">
        <v>63</v>
      </c>
    </row>
    <row r="1273">
      <c r="A1273" s="30">
        <v>46003</v>
      </c>
      <c r="B1273" s="25">
        <v>45992</v>
      </c>
      <c r="C1273" t="s">
        <v>22</v>
      </c>
      <c r="D1273" t="s">
        <v>58</v>
      </c>
      <c r="E1273"/>
      <c r="F1273" t="s">
        <v>575</v>
      </c>
      <c r="G1273" t="s">
        <v>68</v>
      </c>
      <c r="H1273" s="31">
        <v>48</v>
      </c>
      <c r="I1273" s="32">
        <v>221.16</v>
      </c>
      <c r="J1273" s="32">
        <v>45.6</v>
      </c>
      <c r="K1273" s="33">
        <v>0</v>
      </c>
      <c r="L1273" t="s">
        <v>476</v>
      </c>
      <c r="M1273" s="33">
        <v>64</v>
      </c>
    </row>
    <row r="1274">
      <c r="A1274" s="30">
        <v>46003</v>
      </c>
      <c r="B1274" s="25">
        <v>45992</v>
      </c>
      <c r="C1274" t="s">
        <v>22</v>
      </c>
      <c r="D1274" t="s">
        <v>65</v>
      </c>
      <c r="E1274"/>
      <c r="F1274" t="s">
        <v>576</v>
      </c>
      <c r="G1274" t="s">
        <v>62</v>
      </c>
      <c r="H1274" s="31">
        <v>4</v>
      </c>
      <c r="I1274" s="32">
        <v>22</v>
      </c>
      <c r="J1274" s="32">
        <v>7.6</v>
      </c>
      <c r="K1274" s="33">
        <v>1</v>
      </c>
      <c r="L1274" t="s">
        <v>476</v>
      </c>
      <c r="M1274" s="33">
        <v>212</v>
      </c>
    </row>
    <row r="1275">
      <c r="A1275" s="30">
        <v>46003</v>
      </c>
      <c r="B1275" s="25">
        <v>45992</v>
      </c>
      <c r="C1275" t="s">
        <v>22</v>
      </c>
      <c r="D1275" t="s">
        <v>65</v>
      </c>
      <c r="E1275"/>
      <c r="F1275" t="s">
        <v>576</v>
      </c>
      <c r="G1275" t="s">
        <v>64</v>
      </c>
      <c r="H1275" s="31">
        <v>18</v>
      </c>
      <c r="I1275" s="32">
        <v>51.3</v>
      </c>
      <c r="J1275" s="32">
        <v>8.1</v>
      </c>
      <c r="K1275" s="33">
        <v>0</v>
      </c>
      <c r="L1275" t="s">
        <v>476</v>
      </c>
      <c r="M1275" s="33">
        <v>213</v>
      </c>
    </row>
    <row r="1276">
      <c r="A1276" s="30">
        <v>46003</v>
      </c>
      <c r="B1276" s="25">
        <v>45992</v>
      </c>
      <c r="C1276" t="s">
        <v>22</v>
      </c>
      <c r="D1276" t="s">
        <v>65</v>
      </c>
      <c r="E1276"/>
      <c r="F1276" t="s">
        <v>576</v>
      </c>
      <c r="G1276" t="s">
        <v>63</v>
      </c>
      <c r="H1276" s="31">
        <v>17</v>
      </c>
      <c r="I1276" s="32">
        <v>72.25</v>
      </c>
      <c r="J1276" s="32">
        <v>14.45</v>
      </c>
      <c r="K1276" s="33">
        <v>0</v>
      </c>
      <c r="L1276" t="s">
        <v>476</v>
      </c>
      <c r="M1276" s="33">
        <v>214</v>
      </c>
    </row>
    <row r="1277">
      <c r="A1277" s="30">
        <v>46003</v>
      </c>
      <c r="B1277" s="25">
        <v>45992</v>
      </c>
      <c r="C1277" t="s">
        <v>22</v>
      </c>
      <c r="D1277" t="s">
        <v>65</v>
      </c>
      <c r="E1277"/>
      <c r="F1277" t="s">
        <v>576</v>
      </c>
      <c r="G1277" t="s">
        <v>68</v>
      </c>
      <c r="H1277" s="31">
        <v>29</v>
      </c>
      <c r="I1277" s="32">
        <v>137.75</v>
      </c>
      <c r="J1277" s="32">
        <v>27.55</v>
      </c>
      <c r="K1277" s="33">
        <v>0</v>
      </c>
      <c r="L1277" t="s">
        <v>476</v>
      </c>
      <c r="M1277" s="33">
        <v>215</v>
      </c>
    </row>
    <row r="1278">
      <c r="A1278" s="30">
        <v>46003</v>
      </c>
      <c r="B1278" s="25">
        <v>45992</v>
      </c>
      <c r="C1278" t="s">
        <v>22</v>
      </c>
      <c r="D1278" t="s">
        <v>65</v>
      </c>
      <c r="E1278"/>
      <c r="F1278" t="s">
        <v>576</v>
      </c>
      <c r="G1278" t="s">
        <v>67</v>
      </c>
      <c r="H1278" s="31">
        <v>2</v>
      </c>
      <c r="I1278" s="32">
        <v>28</v>
      </c>
      <c r="J1278" s="32">
        <v>10.8</v>
      </c>
      <c r="K1278" s="33">
        <v>0</v>
      </c>
      <c r="L1278" t="s">
        <v>476</v>
      </c>
      <c r="M1278" s="33">
        <v>216</v>
      </c>
    </row>
    <row r="1279">
      <c r="A1279" s="30">
        <v>46003</v>
      </c>
      <c r="B1279" s="25">
        <v>45992</v>
      </c>
      <c r="C1279" t="s">
        <v>21</v>
      </c>
      <c r="D1279" t="s">
        <v>21</v>
      </c>
      <c r="E1279"/>
      <c r="F1279" t="s">
        <v>577</v>
      </c>
      <c r="G1279" t="s">
        <v>62</v>
      </c>
      <c r="H1279" s="31">
        <v>2</v>
      </c>
      <c r="I1279" s="32">
        <v>11</v>
      </c>
      <c r="J1279" s="32">
        <v>3.8</v>
      </c>
      <c r="K1279" s="33">
        <v>1</v>
      </c>
      <c r="L1279" t="s">
        <v>479</v>
      </c>
      <c r="M1279" s="33">
        <v>127</v>
      </c>
    </row>
    <row r="1280">
      <c r="A1280" s="30">
        <v>46003</v>
      </c>
      <c r="B1280" s="25">
        <v>45992</v>
      </c>
      <c r="C1280" t="s">
        <v>21</v>
      </c>
      <c r="D1280" t="s">
        <v>21</v>
      </c>
      <c r="E1280"/>
      <c r="F1280" t="s">
        <v>577</v>
      </c>
      <c r="G1280" t="s">
        <v>111</v>
      </c>
      <c r="H1280" s="31">
        <v>3</v>
      </c>
      <c r="I1280" s="32">
        <v>52.5</v>
      </c>
      <c r="J1280" s="32">
        <v>21.3</v>
      </c>
      <c r="K1280" s="33">
        <v>0</v>
      </c>
      <c r="L1280" t="s">
        <v>479</v>
      </c>
      <c r="M1280" s="33">
        <v>128</v>
      </c>
    </row>
    <row r="1281">
      <c r="A1281" s="30">
        <v>46003</v>
      </c>
      <c r="B1281" s="25">
        <v>45992</v>
      </c>
      <c r="C1281" t="s">
        <v>21</v>
      </c>
      <c r="D1281" t="s">
        <v>21</v>
      </c>
      <c r="E1281"/>
      <c r="F1281" t="s">
        <v>578</v>
      </c>
      <c r="G1281" t="s">
        <v>62</v>
      </c>
      <c r="H1281" s="31">
        <v>1</v>
      </c>
      <c r="I1281" s="32">
        <v>1.65</v>
      </c>
      <c r="J1281" s="32">
        <v>1.9</v>
      </c>
      <c r="K1281" s="33">
        <v>1</v>
      </c>
      <c r="L1281" t="s">
        <v>479</v>
      </c>
      <c r="M1281" s="33">
        <v>129</v>
      </c>
    </row>
    <row r="1282">
      <c r="A1282" s="30">
        <v>46003</v>
      </c>
      <c r="B1282" s="25">
        <v>45992</v>
      </c>
      <c r="C1282" t="s">
        <v>21</v>
      </c>
      <c r="D1282" t="s">
        <v>21</v>
      </c>
      <c r="E1282"/>
      <c r="F1282" t="s">
        <v>578</v>
      </c>
      <c r="G1282" t="s">
        <v>70</v>
      </c>
      <c r="H1282" s="31">
        <v>2</v>
      </c>
      <c r="I1282" s="32">
        <v>33</v>
      </c>
      <c r="J1282" s="32">
        <v>12.6</v>
      </c>
      <c r="K1282" s="33">
        <v>0</v>
      </c>
      <c r="L1282" t="s">
        <v>479</v>
      </c>
      <c r="M1282" s="33">
        <v>130</v>
      </c>
    </row>
    <row r="1283">
      <c r="A1283" s="30">
        <v>46003</v>
      </c>
      <c r="B1283" s="25">
        <v>45992</v>
      </c>
      <c r="C1283" t="s">
        <v>21</v>
      </c>
      <c r="D1283" t="s">
        <v>21</v>
      </c>
      <c r="E1283"/>
      <c r="F1283" t="s">
        <v>579</v>
      </c>
      <c r="G1283" t="s">
        <v>77</v>
      </c>
      <c r="H1283" s="31">
        <v>1</v>
      </c>
      <c r="I1283" s="32">
        <v>14</v>
      </c>
      <c r="J1283" s="32">
        <v>5.5</v>
      </c>
      <c r="K1283" s="33">
        <v>1</v>
      </c>
      <c r="L1283" t="s">
        <v>479</v>
      </c>
      <c r="M1283" s="33">
        <v>131</v>
      </c>
    </row>
    <row r="1284">
      <c r="A1284" s="30">
        <v>46003</v>
      </c>
      <c r="B1284" s="25">
        <v>45992</v>
      </c>
      <c r="C1284" t="s">
        <v>21</v>
      </c>
      <c r="D1284" t="s">
        <v>21</v>
      </c>
      <c r="E1284"/>
      <c r="F1284" t="s">
        <v>579</v>
      </c>
      <c r="G1284" t="s">
        <v>70</v>
      </c>
      <c r="H1284" s="31">
        <v>3</v>
      </c>
      <c r="I1284" s="32">
        <v>49.5</v>
      </c>
      <c r="J1284" s="32">
        <v>18.9</v>
      </c>
      <c r="K1284" s="33">
        <v>0</v>
      </c>
      <c r="L1284" t="s">
        <v>479</v>
      </c>
      <c r="M1284" s="33">
        <v>132</v>
      </c>
    </row>
    <row r="1285">
      <c r="A1285" s="30">
        <v>46003</v>
      </c>
      <c r="B1285" s="25">
        <v>45992</v>
      </c>
      <c r="C1285" t="s">
        <v>21</v>
      </c>
      <c r="D1285" t="s">
        <v>21</v>
      </c>
      <c r="E1285"/>
      <c r="F1285" t="s">
        <v>580</v>
      </c>
      <c r="G1285" t="s">
        <v>111</v>
      </c>
      <c r="H1285" s="31">
        <v>2</v>
      </c>
      <c r="I1285" s="32">
        <v>35</v>
      </c>
      <c r="J1285" s="32">
        <v>14.2</v>
      </c>
      <c r="K1285" s="33">
        <v>1</v>
      </c>
      <c r="L1285" t="s">
        <v>479</v>
      </c>
      <c r="M1285" s="33">
        <v>133</v>
      </c>
    </row>
    <row r="1286">
      <c r="A1286" s="30">
        <v>46003</v>
      </c>
      <c r="B1286" s="25">
        <v>45992</v>
      </c>
      <c r="C1286" t="s">
        <v>21</v>
      </c>
      <c r="D1286" t="s">
        <v>21</v>
      </c>
      <c r="E1286"/>
      <c r="F1286" t="s">
        <v>581</v>
      </c>
      <c r="G1286" t="s">
        <v>67</v>
      </c>
      <c r="H1286" s="31">
        <v>2</v>
      </c>
      <c r="I1286" s="32">
        <v>28</v>
      </c>
      <c r="J1286" s="32">
        <v>10.8</v>
      </c>
      <c r="K1286" s="33">
        <v>1</v>
      </c>
      <c r="L1286" t="s">
        <v>479</v>
      </c>
      <c r="M1286" s="33">
        <v>134</v>
      </c>
    </row>
    <row r="1287">
      <c r="A1287" s="30">
        <v>46003</v>
      </c>
      <c r="B1287" s="25">
        <v>45992</v>
      </c>
      <c r="C1287" t="s">
        <v>21</v>
      </c>
      <c r="D1287" t="s">
        <v>21</v>
      </c>
      <c r="E1287"/>
      <c r="F1287" t="s">
        <v>581</v>
      </c>
      <c r="G1287" t="s">
        <v>70</v>
      </c>
      <c r="H1287" s="31">
        <v>2</v>
      </c>
      <c r="I1287" s="32">
        <v>33</v>
      </c>
      <c r="J1287" s="32">
        <v>12.6</v>
      </c>
      <c r="K1287" s="33">
        <v>0</v>
      </c>
      <c r="L1287" t="s">
        <v>479</v>
      </c>
      <c r="M1287" s="33">
        <v>135</v>
      </c>
    </row>
    <row r="1288">
      <c r="A1288" s="30">
        <v>46003</v>
      </c>
      <c r="B1288" s="25">
        <v>45992</v>
      </c>
      <c r="C1288" t="s">
        <v>23</v>
      </c>
      <c r="D1288" t="s">
        <v>202</v>
      </c>
      <c r="E1288" t="s">
        <v>202</v>
      </c>
      <c r="F1288" t="s">
        <v>582</v>
      </c>
      <c r="G1288" t="s">
        <v>105</v>
      </c>
      <c r="H1288" s="31">
        <v>3</v>
      </c>
      <c r="I1288" s="32">
        <v>126</v>
      </c>
      <c r="J1288" s="32">
        <v>52.5</v>
      </c>
      <c r="K1288" s="33">
        <v>1</v>
      </c>
      <c r="L1288" t="s">
        <v>499</v>
      </c>
      <c r="M1288" s="33">
        <v>7</v>
      </c>
    </row>
    <row r="1289">
      <c r="A1289" s="30">
        <v>46003</v>
      </c>
      <c r="B1289" s="25">
        <v>45992</v>
      </c>
      <c r="C1289" t="s">
        <v>23</v>
      </c>
      <c r="D1289" t="s">
        <v>202</v>
      </c>
      <c r="E1289" t="s">
        <v>202</v>
      </c>
      <c r="F1289" t="s">
        <v>582</v>
      </c>
      <c r="G1289" t="s">
        <v>103</v>
      </c>
      <c r="H1289" s="31">
        <v>13</v>
      </c>
      <c r="I1289" s="32">
        <v>377</v>
      </c>
      <c r="J1289" s="32">
        <v>162.5</v>
      </c>
      <c r="K1289" s="33">
        <v>0</v>
      </c>
      <c r="L1289" t="s">
        <v>499</v>
      </c>
      <c r="M1289" s="33">
        <v>8</v>
      </c>
    </row>
    <row r="1290">
      <c r="A1290" s="30">
        <v>46004</v>
      </c>
      <c r="B1290" s="25">
        <v>45992</v>
      </c>
      <c r="C1290" t="s">
        <v>22</v>
      </c>
      <c r="D1290" t="s">
        <v>58</v>
      </c>
      <c r="E1290"/>
      <c r="F1290" t="s">
        <v>583</v>
      </c>
      <c r="G1290" t="s">
        <v>64</v>
      </c>
      <c r="H1290" s="31">
        <v>63</v>
      </c>
      <c r="I1290" s="32">
        <v>189</v>
      </c>
      <c r="J1290" s="32">
        <v>28.35</v>
      </c>
      <c r="K1290" s="33">
        <v>1</v>
      </c>
      <c r="L1290" t="s">
        <v>476</v>
      </c>
      <c r="M1290" s="33">
        <v>65</v>
      </c>
    </row>
    <row r="1291">
      <c r="A1291" s="30">
        <v>46004</v>
      </c>
      <c r="B1291" s="25">
        <v>45992</v>
      </c>
      <c r="C1291" t="s">
        <v>22</v>
      </c>
      <c r="D1291" t="s">
        <v>58</v>
      </c>
      <c r="E1291"/>
      <c r="F1291" t="s">
        <v>583</v>
      </c>
      <c r="G1291" t="s">
        <v>63</v>
      </c>
      <c r="H1291" s="31">
        <v>63</v>
      </c>
      <c r="I1291" s="32">
        <v>267.75</v>
      </c>
      <c r="J1291" s="32">
        <v>53.55</v>
      </c>
      <c r="K1291" s="33">
        <v>0</v>
      </c>
      <c r="L1291" t="s">
        <v>476</v>
      </c>
      <c r="M1291" s="33">
        <v>66</v>
      </c>
    </row>
    <row r="1292">
      <c r="A1292" s="30">
        <v>46004</v>
      </c>
      <c r="B1292" s="25">
        <v>45992</v>
      </c>
      <c r="C1292" t="s">
        <v>22</v>
      </c>
      <c r="D1292" t="s">
        <v>58</v>
      </c>
      <c r="E1292"/>
      <c r="F1292" t="s">
        <v>583</v>
      </c>
      <c r="G1292" t="s">
        <v>62</v>
      </c>
      <c r="H1292" s="31">
        <v>5</v>
      </c>
      <c r="I1292" s="32">
        <v>27.5</v>
      </c>
      <c r="J1292" s="32">
        <v>9.5</v>
      </c>
      <c r="K1292" s="33">
        <v>0</v>
      </c>
      <c r="L1292" t="s">
        <v>476</v>
      </c>
      <c r="M1292" s="33">
        <v>67</v>
      </c>
    </row>
    <row r="1293">
      <c r="A1293" s="30">
        <v>46004</v>
      </c>
      <c r="B1293" s="25">
        <v>45992</v>
      </c>
      <c r="C1293" t="s">
        <v>22</v>
      </c>
      <c r="D1293" t="s">
        <v>58</v>
      </c>
      <c r="E1293"/>
      <c r="F1293" t="s">
        <v>583</v>
      </c>
      <c r="G1293" t="s">
        <v>68</v>
      </c>
      <c r="H1293" s="31">
        <v>34</v>
      </c>
      <c r="I1293" s="32">
        <v>161.5</v>
      </c>
      <c r="J1293" s="32">
        <v>32.3</v>
      </c>
      <c r="K1293" s="33">
        <v>0</v>
      </c>
      <c r="L1293" t="s">
        <v>476</v>
      </c>
      <c r="M1293" s="33">
        <v>68</v>
      </c>
    </row>
    <row r="1294">
      <c r="A1294" s="30">
        <v>46004</v>
      </c>
      <c r="B1294" s="25">
        <v>45992</v>
      </c>
      <c r="C1294" t="s">
        <v>22</v>
      </c>
      <c r="D1294" t="s">
        <v>58</v>
      </c>
      <c r="E1294"/>
      <c r="F1294" t="s">
        <v>583</v>
      </c>
      <c r="G1294" t="s">
        <v>67</v>
      </c>
      <c r="H1294" s="31">
        <v>8</v>
      </c>
      <c r="I1294" s="32">
        <v>112</v>
      </c>
      <c r="J1294" s="32">
        <v>43.2</v>
      </c>
      <c r="K1294" s="33">
        <v>0</v>
      </c>
      <c r="L1294" t="s">
        <v>476</v>
      </c>
      <c r="M1294" s="33">
        <v>69</v>
      </c>
    </row>
    <row r="1295">
      <c r="A1295" s="30">
        <v>46004</v>
      </c>
      <c r="B1295" s="25">
        <v>45992</v>
      </c>
      <c r="C1295" t="s">
        <v>22</v>
      </c>
      <c r="D1295" t="s">
        <v>65</v>
      </c>
      <c r="E1295"/>
      <c r="F1295" t="s">
        <v>584</v>
      </c>
      <c r="G1295" t="s">
        <v>68</v>
      </c>
      <c r="H1295" s="31">
        <v>34</v>
      </c>
      <c r="I1295" s="32">
        <v>161.5</v>
      </c>
      <c r="J1295" s="32">
        <v>32.3</v>
      </c>
      <c r="K1295" s="33">
        <v>1</v>
      </c>
      <c r="L1295" t="s">
        <v>476</v>
      </c>
      <c r="M1295" s="33">
        <v>217</v>
      </c>
    </row>
    <row r="1296">
      <c r="A1296" s="30">
        <v>46004</v>
      </c>
      <c r="B1296" s="25">
        <v>45992</v>
      </c>
      <c r="C1296" t="s">
        <v>22</v>
      </c>
      <c r="D1296" t="s">
        <v>65</v>
      </c>
      <c r="E1296"/>
      <c r="F1296" t="s">
        <v>584</v>
      </c>
      <c r="G1296" t="s">
        <v>64</v>
      </c>
      <c r="H1296" s="31">
        <v>35</v>
      </c>
      <c r="I1296" s="32">
        <v>99.75</v>
      </c>
      <c r="J1296" s="32">
        <v>15.75</v>
      </c>
      <c r="K1296" s="33">
        <v>0</v>
      </c>
      <c r="L1296" t="s">
        <v>476</v>
      </c>
      <c r="M1296" s="33">
        <v>218</v>
      </c>
    </row>
    <row r="1297">
      <c r="A1297" s="30">
        <v>46004</v>
      </c>
      <c r="B1297" s="25">
        <v>45992</v>
      </c>
      <c r="C1297" t="s">
        <v>22</v>
      </c>
      <c r="D1297" t="s">
        <v>65</v>
      </c>
      <c r="E1297"/>
      <c r="F1297" t="s">
        <v>584</v>
      </c>
      <c r="G1297" t="s">
        <v>67</v>
      </c>
      <c r="H1297" s="31">
        <v>4</v>
      </c>
      <c r="I1297" s="32">
        <v>54.32</v>
      </c>
      <c r="J1297" s="32">
        <v>21.6</v>
      </c>
      <c r="K1297" s="33">
        <v>0</v>
      </c>
      <c r="L1297" t="s">
        <v>476</v>
      </c>
      <c r="M1297" s="33">
        <v>219</v>
      </c>
    </row>
    <row r="1298">
      <c r="A1298" s="30">
        <v>46004</v>
      </c>
      <c r="B1298" s="25">
        <v>45992</v>
      </c>
      <c r="C1298" t="s">
        <v>22</v>
      </c>
      <c r="D1298" t="s">
        <v>65</v>
      </c>
      <c r="E1298"/>
      <c r="F1298" t="s">
        <v>584</v>
      </c>
      <c r="G1298" t="s">
        <v>62</v>
      </c>
      <c r="H1298" s="31">
        <v>7</v>
      </c>
      <c r="I1298" s="32">
        <v>38.5</v>
      </c>
      <c r="J1298" s="32">
        <v>13.3</v>
      </c>
      <c r="K1298" s="33">
        <v>0</v>
      </c>
      <c r="L1298" t="s">
        <v>476</v>
      </c>
      <c r="M1298" s="33">
        <v>220</v>
      </c>
    </row>
    <row r="1299">
      <c r="A1299" s="30">
        <v>46004</v>
      </c>
      <c r="B1299" s="25">
        <v>45992</v>
      </c>
      <c r="C1299" t="s">
        <v>22</v>
      </c>
      <c r="D1299" t="s">
        <v>65</v>
      </c>
      <c r="E1299"/>
      <c r="F1299" t="s">
        <v>584</v>
      </c>
      <c r="G1299" t="s">
        <v>63</v>
      </c>
      <c r="H1299" s="31">
        <v>47</v>
      </c>
      <c r="I1299" s="32">
        <v>199.75</v>
      </c>
      <c r="J1299" s="32">
        <v>39.95</v>
      </c>
      <c r="K1299" s="33">
        <v>0</v>
      </c>
      <c r="L1299" t="s">
        <v>476</v>
      </c>
      <c r="M1299" s="33">
        <v>221</v>
      </c>
    </row>
    <row r="1300">
      <c r="A1300" s="30">
        <v>46004</v>
      </c>
      <c r="B1300" s="25">
        <v>45992</v>
      </c>
      <c r="C1300" t="s">
        <v>21</v>
      </c>
      <c r="D1300" t="s">
        <v>21</v>
      </c>
      <c r="E1300"/>
      <c r="F1300" t="s">
        <v>585</v>
      </c>
      <c r="G1300" t="s">
        <v>60</v>
      </c>
      <c r="H1300" s="31">
        <v>3</v>
      </c>
      <c r="I1300" s="32">
        <v>44.55</v>
      </c>
      <c r="J1300" s="32">
        <v>18.6</v>
      </c>
      <c r="K1300" s="33">
        <v>1</v>
      </c>
      <c r="L1300" t="s">
        <v>479</v>
      </c>
      <c r="M1300" s="33">
        <v>136</v>
      </c>
    </row>
    <row r="1301">
      <c r="A1301" s="30">
        <v>46004</v>
      </c>
      <c r="B1301" s="25">
        <v>45992</v>
      </c>
      <c r="C1301" t="s">
        <v>21</v>
      </c>
      <c r="D1301" t="s">
        <v>21</v>
      </c>
      <c r="E1301"/>
      <c r="F1301" t="s">
        <v>586</v>
      </c>
      <c r="G1301" t="s">
        <v>77</v>
      </c>
      <c r="H1301" s="31">
        <v>1</v>
      </c>
      <c r="I1301" s="32">
        <v>14</v>
      </c>
      <c r="J1301" s="32">
        <v>5.5</v>
      </c>
      <c r="K1301" s="33">
        <v>1</v>
      </c>
      <c r="L1301" t="s">
        <v>479</v>
      </c>
      <c r="M1301" s="33">
        <v>137</v>
      </c>
    </row>
    <row r="1302">
      <c r="A1302" s="30">
        <v>46005</v>
      </c>
      <c r="B1302" s="25">
        <v>45992</v>
      </c>
      <c r="C1302" t="s">
        <v>22</v>
      </c>
      <c r="D1302" t="s">
        <v>58</v>
      </c>
      <c r="E1302"/>
      <c r="F1302" t="s">
        <v>587</v>
      </c>
      <c r="G1302" t="s">
        <v>63</v>
      </c>
      <c r="H1302" s="31">
        <v>65</v>
      </c>
      <c r="I1302" s="32">
        <v>262.44</v>
      </c>
      <c r="J1302" s="32">
        <v>55.25</v>
      </c>
      <c r="K1302" s="33">
        <v>1</v>
      </c>
      <c r="L1302" t="s">
        <v>476</v>
      </c>
      <c r="M1302" s="33">
        <v>70</v>
      </c>
    </row>
    <row r="1303">
      <c r="A1303" s="30">
        <v>46005</v>
      </c>
      <c r="B1303" s="25">
        <v>45992</v>
      </c>
      <c r="C1303" t="s">
        <v>22</v>
      </c>
      <c r="D1303" t="s">
        <v>58</v>
      </c>
      <c r="E1303"/>
      <c r="F1303" t="s">
        <v>587</v>
      </c>
      <c r="G1303" t="s">
        <v>64</v>
      </c>
      <c r="H1303" s="31">
        <v>28</v>
      </c>
      <c r="I1303" s="32">
        <v>81.48</v>
      </c>
      <c r="J1303" s="32">
        <v>12.6</v>
      </c>
      <c r="K1303" s="33">
        <v>0</v>
      </c>
      <c r="L1303" t="s">
        <v>476</v>
      </c>
      <c r="M1303" s="33">
        <v>71</v>
      </c>
    </row>
    <row r="1304">
      <c r="A1304" s="30">
        <v>46005</v>
      </c>
      <c r="B1304" s="25">
        <v>45992</v>
      </c>
      <c r="C1304" t="s">
        <v>22</v>
      </c>
      <c r="D1304" t="s">
        <v>58</v>
      </c>
      <c r="E1304"/>
      <c r="F1304" t="s">
        <v>587</v>
      </c>
      <c r="G1304" t="s">
        <v>68</v>
      </c>
      <c r="H1304" s="31">
        <v>34</v>
      </c>
      <c r="I1304" s="32">
        <v>161.5</v>
      </c>
      <c r="J1304" s="32">
        <v>32.3</v>
      </c>
      <c r="K1304" s="33">
        <v>0</v>
      </c>
      <c r="L1304" t="s">
        <v>476</v>
      </c>
      <c r="M1304" s="33">
        <v>72</v>
      </c>
    </row>
    <row r="1305">
      <c r="A1305" s="30">
        <v>46005</v>
      </c>
      <c r="B1305" s="25">
        <v>45992</v>
      </c>
      <c r="C1305" t="s">
        <v>22</v>
      </c>
      <c r="D1305" t="s">
        <v>58</v>
      </c>
      <c r="E1305"/>
      <c r="F1305" t="s">
        <v>587</v>
      </c>
      <c r="G1305" t="s">
        <v>67</v>
      </c>
      <c r="H1305" s="31">
        <v>4</v>
      </c>
      <c r="I1305" s="32">
        <v>56</v>
      </c>
      <c r="J1305" s="32">
        <v>21.6</v>
      </c>
      <c r="K1305" s="33">
        <v>0</v>
      </c>
      <c r="L1305" t="s">
        <v>476</v>
      </c>
      <c r="M1305" s="33">
        <v>73</v>
      </c>
    </row>
    <row r="1306">
      <c r="A1306" s="30">
        <v>46005</v>
      </c>
      <c r="B1306" s="25">
        <v>45992</v>
      </c>
      <c r="C1306" t="s">
        <v>22</v>
      </c>
      <c r="D1306" t="s">
        <v>58</v>
      </c>
      <c r="E1306"/>
      <c r="F1306" t="s">
        <v>587</v>
      </c>
      <c r="G1306" t="s">
        <v>60</v>
      </c>
      <c r="H1306" s="31">
        <v>8</v>
      </c>
      <c r="I1306" s="32">
        <v>125.4</v>
      </c>
      <c r="J1306" s="32">
        <v>49.6</v>
      </c>
      <c r="K1306" s="33">
        <v>0</v>
      </c>
      <c r="L1306" t="s">
        <v>476</v>
      </c>
      <c r="M1306" s="33">
        <v>74</v>
      </c>
    </row>
    <row r="1307">
      <c r="A1307" s="30">
        <v>46005</v>
      </c>
      <c r="B1307" s="25">
        <v>45992</v>
      </c>
      <c r="C1307" t="s">
        <v>22</v>
      </c>
      <c r="D1307" t="s">
        <v>58</v>
      </c>
      <c r="E1307"/>
      <c r="F1307" t="s">
        <v>587</v>
      </c>
      <c r="G1307" t="s">
        <v>62</v>
      </c>
      <c r="H1307" s="31">
        <v>5</v>
      </c>
      <c r="I1307" s="32">
        <v>27.5</v>
      </c>
      <c r="J1307" s="32">
        <v>9.5</v>
      </c>
      <c r="K1307" s="33">
        <v>0</v>
      </c>
      <c r="L1307" t="s">
        <v>476</v>
      </c>
      <c r="M1307" s="33">
        <v>75</v>
      </c>
    </row>
    <row r="1308">
      <c r="A1308" s="30">
        <v>46005</v>
      </c>
      <c r="B1308" s="25">
        <v>45992</v>
      </c>
      <c r="C1308" t="s">
        <v>22</v>
      </c>
      <c r="D1308" t="s">
        <v>65</v>
      </c>
      <c r="E1308"/>
      <c r="F1308" t="s">
        <v>588</v>
      </c>
      <c r="G1308" t="s">
        <v>68</v>
      </c>
      <c r="H1308" s="31">
        <v>41</v>
      </c>
      <c r="I1308" s="32">
        <v>194.75</v>
      </c>
      <c r="J1308" s="32">
        <v>38.95</v>
      </c>
      <c r="K1308" s="33">
        <v>1</v>
      </c>
      <c r="L1308" t="s">
        <v>476</v>
      </c>
      <c r="M1308" s="33">
        <v>222</v>
      </c>
    </row>
    <row r="1309">
      <c r="A1309" s="30">
        <v>46005</v>
      </c>
      <c r="B1309" s="25">
        <v>45992</v>
      </c>
      <c r="C1309" t="s">
        <v>22</v>
      </c>
      <c r="D1309" t="s">
        <v>65</v>
      </c>
      <c r="E1309"/>
      <c r="F1309" t="s">
        <v>588</v>
      </c>
      <c r="G1309" t="s">
        <v>63</v>
      </c>
      <c r="H1309" s="31">
        <v>30</v>
      </c>
      <c r="I1309" s="32">
        <v>123.68</v>
      </c>
      <c r="J1309" s="32">
        <v>25.5</v>
      </c>
      <c r="K1309" s="33">
        <v>0</v>
      </c>
      <c r="L1309" t="s">
        <v>476</v>
      </c>
      <c r="M1309" s="33">
        <v>223</v>
      </c>
    </row>
    <row r="1310">
      <c r="A1310" s="30">
        <v>46005</v>
      </c>
      <c r="B1310" s="25">
        <v>45992</v>
      </c>
      <c r="C1310" t="s">
        <v>22</v>
      </c>
      <c r="D1310" t="s">
        <v>65</v>
      </c>
      <c r="E1310"/>
      <c r="F1310" t="s">
        <v>588</v>
      </c>
      <c r="G1310" t="s">
        <v>62</v>
      </c>
      <c r="H1310" s="31">
        <v>3</v>
      </c>
      <c r="I1310" s="32">
        <v>16.5</v>
      </c>
      <c r="J1310" s="32">
        <v>5.7</v>
      </c>
      <c r="K1310" s="33">
        <v>0</v>
      </c>
      <c r="L1310" t="s">
        <v>476</v>
      </c>
      <c r="M1310" s="33">
        <v>224</v>
      </c>
    </row>
    <row r="1311">
      <c r="A1311" s="30">
        <v>46005</v>
      </c>
      <c r="B1311" s="25">
        <v>45992</v>
      </c>
      <c r="C1311" t="s">
        <v>22</v>
      </c>
      <c r="D1311" t="s">
        <v>65</v>
      </c>
      <c r="E1311"/>
      <c r="F1311" t="s">
        <v>588</v>
      </c>
      <c r="G1311" t="s">
        <v>64</v>
      </c>
      <c r="H1311" s="31">
        <v>32</v>
      </c>
      <c r="I1311" s="32">
        <v>96</v>
      </c>
      <c r="J1311" s="32">
        <v>14.4</v>
      </c>
      <c r="K1311" s="33">
        <v>0</v>
      </c>
      <c r="L1311" t="s">
        <v>476</v>
      </c>
      <c r="M1311" s="33">
        <v>225</v>
      </c>
    </row>
    <row r="1312">
      <c r="A1312" s="30">
        <v>46005</v>
      </c>
      <c r="B1312" s="25">
        <v>45992</v>
      </c>
      <c r="C1312" t="s">
        <v>22</v>
      </c>
      <c r="D1312" t="s">
        <v>65</v>
      </c>
      <c r="E1312"/>
      <c r="F1312" t="s">
        <v>588</v>
      </c>
      <c r="G1312" t="s">
        <v>67</v>
      </c>
      <c r="H1312" s="31">
        <v>6</v>
      </c>
      <c r="I1312" s="32">
        <v>84</v>
      </c>
      <c r="J1312" s="32">
        <v>32.4</v>
      </c>
      <c r="K1312" s="33">
        <v>0</v>
      </c>
      <c r="L1312" t="s">
        <v>476</v>
      </c>
      <c r="M1312" s="33">
        <v>226</v>
      </c>
    </row>
    <row r="1313">
      <c r="A1313" s="30">
        <v>46005</v>
      </c>
      <c r="B1313" s="25">
        <v>45992</v>
      </c>
      <c r="C1313" t="s">
        <v>21</v>
      </c>
      <c r="D1313" t="s">
        <v>21</v>
      </c>
      <c r="E1313"/>
      <c r="F1313" t="s">
        <v>589</v>
      </c>
      <c r="G1313" t="s">
        <v>62</v>
      </c>
      <c r="H1313" s="31">
        <v>2</v>
      </c>
      <c r="I1313" s="32">
        <v>11</v>
      </c>
      <c r="J1313" s="32">
        <v>3.8</v>
      </c>
      <c r="K1313" s="33">
        <v>1</v>
      </c>
      <c r="L1313" t="s">
        <v>479</v>
      </c>
      <c r="M1313" s="33">
        <v>138</v>
      </c>
    </row>
    <row r="1314">
      <c r="A1314" s="30">
        <v>46005</v>
      </c>
      <c r="B1314" s="25">
        <v>45992</v>
      </c>
      <c r="C1314" t="s">
        <v>21</v>
      </c>
      <c r="D1314" t="s">
        <v>21</v>
      </c>
      <c r="E1314"/>
      <c r="F1314" t="s">
        <v>590</v>
      </c>
      <c r="G1314" t="s">
        <v>60</v>
      </c>
      <c r="H1314" s="31">
        <v>2</v>
      </c>
      <c r="I1314" s="32">
        <v>33</v>
      </c>
      <c r="J1314" s="32">
        <v>12.4</v>
      </c>
      <c r="K1314" s="33">
        <v>1</v>
      </c>
      <c r="L1314" t="s">
        <v>479</v>
      </c>
      <c r="M1314" s="33">
        <v>139</v>
      </c>
    </row>
    <row r="1315">
      <c r="A1315" s="30">
        <v>46005</v>
      </c>
      <c r="B1315" s="25">
        <v>45992</v>
      </c>
      <c r="C1315" t="s">
        <v>21</v>
      </c>
      <c r="D1315" t="s">
        <v>21</v>
      </c>
      <c r="E1315"/>
      <c r="F1315" t="s">
        <v>590</v>
      </c>
      <c r="G1315" t="s">
        <v>67</v>
      </c>
      <c r="H1315" s="31">
        <v>3</v>
      </c>
      <c r="I1315" s="32">
        <v>42</v>
      </c>
      <c r="J1315" s="32">
        <v>16.2</v>
      </c>
      <c r="K1315" s="33">
        <v>0</v>
      </c>
      <c r="L1315" t="s">
        <v>479</v>
      </c>
      <c r="M1315" s="33">
        <v>140</v>
      </c>
    </row>
    <row r="1316">
      <c r="A1316" s="30">
        <v>46005</v>
      </c>
      <c r="B1316" s="25">
        <v>45992</v>
      </c>
      <c r="C1316" t="s">
        <v>21</v>
      </c>
      <c r="D1316" t="s">
        <v>21</v>
      </c>
      <c r="E1316"/>
      <c r="F1316" t="s">
        <v>591</v>
      </c>
      <c r="G1316" t="s">
        <v>60</v>
      </c>
      <c r="H1316" s="31">
        <v>1</v>
      </c>
      <c r="I1316" s="32">
        <v>16.5</v>
      </c>
      <c r="J1316" s="32">
        <v>6.2</v>
      </c>
      <c r="K1316" s="33">
        <v>1</v>
      </c>
      <c r="L1316" t="s">
        <v>479</v>
      </c>
      <c r="M1316" s="33">
        <v>141</v>
      </c>
    </row>
    <row r="1317">
      <c r="A1317" s="30">
        <v>46005</v>
      </c>
      <c r="B1317" s="25">
        <v>45992</v>
      </c>
      <c r="C1317" t="s">
        <v>21</v>
      </c>
      <c r="D1317" t="s">
        <v>21</v>
      </c>
      <c r="E1317"/>
      <c r="F1317" t="s">
        <v>592</v>
      </c>
      <c r="G1317" t="s">
        <v>81</v>
      </c>
      <c r="H1317" s="31">
        <v>2</v>
      </c>
      <c r="I1317" s="32">
        <v>40</v>
      </c>
      <c r="J1317" s="32">
        <v>14.4</v>
      </c>
      <c r="K1317" s="33">
        <v>1</v>
      </c>
      <c r="L1317" t="s">
        <v>479</v>
      </c>
      <c r="M1317" s="33">
        <v>142</v>
      </c>
    </row>
    <row r="1318">
      <c r="A1318" s="30">
        <v>46005</v>
      </c>
      <c r="B1318" s="25">
        <v>45992</v>
      </c>
      <c r="C1318" t="s">
        <v>21</v>
      </c>
      <c r="D1318" t="s">
        <v>21</v>
      </c>
      <c r="E1318"/>
      <c r="F1318" t="s">
        <v>592</v>
      </c>
      <c r="G1318" t="s">
        <v>70</v>
      </c>
      <c r="H1318" s="31">
        <v>1</v>
      </c>
      <c r="I1318" s="32">
        <v>16.5</v>
      </c>
      <c r="J1318" s="32">
        <v>6.3</v>
      </c>
      <c r="K1318" s="33">
        <v>0</v>
      </c>
      <c r="L1318" t="s">
        <v>479</v>
      </c>
      <c r="M1318" s="33">
        <v>143</v>
      </c>
    </row>
    <row r="1319">
      <c r="A1319" s="30">
        <v>46005</v>
      </c>
      <c r="B1319" s="25">
        <v>45992</v>
      </c>
      <c r="C1319" t="s">
        <v>21</v>
      </c>
      <c r="D1319" t="s">
        <v>21</v>
      </c>
      <c r="E1319"/>
      <c r="F1319" t="s">
        <v>593</v>
      </c>
      <c r="G1319" t="s">
        <v>111</v>
      </c>
      <c r="H1319" s="31">
        <v>2</v>
      </c>
      <c r="I1319" s="32">
        <v>35</v>
      </c>
      <c r="J1319" s="32">
        <v>14.2</v>
      </c>
      <c r="K1319" s="33">
        <v>1</v>
      </c>
      <c r="L1319" t="s">
        <v>479</v>
      </c>
      <c r="M1319" s="33">
        <v>144</v>
      </c>
    </row>
    <row r="1320">
      <c r="A1320" s="30">
        <v>46005</v>
      </c>
      <c r="B1320" s="25">
        <v>45992</v>
      </c>
      <c r="C1320" t="s">
        <v>21</v>
      </c>
      <c r="D1320" t="s">
        <v>21</v>
      </c>
      <c r="E1320"/>
      <c r="F1320" t="s">
        <v>593</v>
      </c>
      <c r="G1320" t="s">
        <v>62</v>
      </c>
      <c r="H1320" s="31">
        <v>1</v>
      </c>
      <c r="I1320" s="32">
        <v>5.5</v>
      </c>
      <c r="J1320" s="32">
        <v>1.9</v>
      </c>
      <c r="K1320" s="33">
        <v>0</v>
      </c>
      <c r="L1320" t="s">
        <v>479</v>
      </c>
      <c r="M1320" s="33">
        <v>145</v>
      </c>
    </row>
    <row r="1321">
      <c r="A1321" s="30">
        <v>46005</v>
      </c>
      <c r="B1321" s="25">
        <v>45992</v>
      </c>
      <c r="C1321" t="s">
        <v>21</v>
      </c>
      <c r="D1321" t="s">
        <v>21</v>
      </c>
      <c r="E1321"/>
      <c r="F1321" t="s">
        <v>594</v>
      </c>
      <c r="G1321" t="s">
        <v>111</v>
      </c>
      <c r="H1321" s="31">
        <v>2</v>
      </c>
      <c r="I1321" s="32">
        <v>35</v>
      </c>
      <c r="J1321" s="32">
        <v>14.2</v>
      </c>
      <c r="K1321" s="33">
        <v>1</v>
      </c>
      <c r="L1321" t="s">
        <v>479</v>
      </c>
      <c r="M1321" s="33">
        <v>148</v>
      </c>
    </row>
    <row r="1322">
      <c r="A1322" s="30">
        <v>46006</v>
      </c>
      <c r="B1322" s="25">
        <v>45992</v>
      </c>
      <c r="C1322" t="s">
        <v>22</v>
      </c>
      <c r="D1322" t="s">
        <v>58</v>
      </c>
      <c r="E1322"/>
      <c r="F1322" t="s">
        <v>595</v>
      </c>
      <c r="G1322" t="s">
        <v>62</v>
      </c>
      <c r="H1322" s="31">
        <v>5</v>
      </c>
      <c r="I1322" s="32">
        <v>26.13</v>
      </c>
      <c r="J1322" s="32">
        <v>9.5</v>
      </c>
      <c r="K1322" s="33">
        <v>1</v>
      </c>
      <c r="L1322" t="s">
        <v>476</v>
      </c>
      <c r="M1322" s="33">
        <v>76</v>
      </c>
    </row>
    <row r="1323">
      <c r="A1323" s="30">
        <v>46006</v>
      </c>
      <c r="B1323" s="25">
        <v>45992</v>
      </c>
      <c r="C1323" t="s">
        <v>22</v>
      </c>
      <c r="D1323" t="s">
        <v>58</v>
      </c>
      <c r="E1323"/>
      <c r="F1323" t="s">
        <v>595</v>
      </c>
      <c r="G1323" t="s">
        <v>67</v>
      </c>
      <c r="H1323" s="31">
        <v>5</v>
      </c>
      <c r="I1323" s="32">
        <v>66.5</v>
      </c>
      <c r="J1323" s="32">
        <v>27</v>
      </c>
      <c r="K1323" s="33">
        <v>0</v>
      </c>
      <c r="L1323" t="s">
        <v>476</v>
      </c>
      <c r="M1323" s="33">
        <v>77</v>
      </c>
    </row>
    <row r="1324">
      <c r="A1324" s="30">
        <v>46006</v>
      </c>
      <c r="B1324" s="25">
        <v>45992</v>
      </c>
      <c r="C1324" t="s">
        <v>22</v>
      </c>
      <c r="D1324" t="s">
        <v>58</v>
      </c>
      <c r="E1324"/>
      <c r="F1324" t="s">
        <v>595</v>
      </c>
      <c r="G1324" t="s">
        <v>63</v>
      </c>
      <c r="H1324" s="31">
        <v>43</v>
      </c>
      <c r="I1324" s="32">
        <v>182.75</v>
      </c>
      <c r="J1324" s="32">
        <v>36.55</v>
      </c>
      <c r="K1324" s="33">
        <v>0</v>
      </c>
      <c r="L1324" t="s">
        <v>476</v>
      </c>
      <c r="M1324" s="33">
        <v>78</v>
      </c>
    </row>
    <row r="1325">
      <c r="A1325" s="30">
        <v>46006</v>
      </c>
      <c r="B1325" s="25">
        <v>45992</v>
      </c>
      <c r="C1325" t="s">
        <v>22</v>
      </c>
      <c r="D1325" t="s">
        <v>58</v>
      </c>
      <c r="E1325"/>
      <c r="F1325" t="s">
        <v>595</v>
      </c>
      <c r="G1325" t="s">
        <v>60</v>
      </c>
      <c r="H1325" s="31">
        <v>3</v>
      </c>
      <c r="I1325" s="32">
        <v>48.02</v>
      </c>
      <c r="J1325" s="32">
        <v>18.6</v>
      </c>
      <c r="K1325" s="33">
        <v>0</v>
      </c>
      <c r="L1325" t="s">
        <v>476</v>
      </c>
      <c r="M1325" s="33">
        <v>79</v>
      </c>
    </row>
    <row r="1326">
      <c r="A1326" s="30">
        <v>46006</v>
      </c>
      <c r="B1326" s="25">
        <v>45992</v>
      </c>
      <c r="C1326" t="s">
        <v>22</v>
      </c>
      <c r="D1326" t="s">
        <v>58</v>
      </c>
      <c r="E1326"/>
      <c r="F1326" t="s">
        <v>595</v>
      </c>
      <c r="G1326" t="s">
        <v>64</v>
      </c>
      <c r="H1326" s="31">
        <v>38</v>
      </c>
      <c r="I1326" s="32">
        <v>110.58</v>
      </c>
      <c r="J1326" s="32">
        <v>17.1</v>
      </c>
      <c r="K1326" s="33">
        <v>0</v>
      </c>
      <c r="L1326" t="s">
        <v>476</v>
      </c>
      <c r="M1326" s="33">
        <v>80</v>
      </c>
    </row>
    <row r="1327">
      <c r="A1327" s="30">
        <v>46006</v>
      </c>
      <c r="B1327" s="25">
        <v>45992</v>
      </c>
      <c r="C1327" t="s">
        <v>22</v>
      </c>
      <c r="D1327" t="s">
        <v>65</v>
      </c>
      <c r="E1327"/>
      <c r="F1327" t="s">
        <v>596</v>
      </c>
      <c r="G1327" t="s">
        <v>64</v>
      </c>
      <c r="H1327" s="31">
        <v>25</v>
      </c>
      <c r="I1327" s="32">
        <v>75</v>
      </c>
      <c r="J1327" s="32">
        <v>11.25</v>
      </c>
      <c r="K1327" s="33">
        <v>1</v>
      </c>
      <c r="L1327" t="s">
        <v>476</v>
      </c>
      <c r="M1327" s="33">
        <v>227</v>
      </c>
    </row>
    <row r="1328">
      <c r="A1328" s="30">
        <v>46006</v>
      </c>
      <c r="B1328" s="25">
        <v>45992</v>
      </c>
      <c r="C1328" t="s">
        <v>22</v>
      </c>
      <c r="D1328" t="s">
        <v>65</v>
      </c>
      <c r="E1328"/>
      <c r="F1328" t="s">
        <v>596</v>
      </c>
      <c r="G1328" t="s">
        <v>62</v>
      </c>
      <c r="H1328" s="31">
        <v>5</v>
      </c>
      <c r="I1328" s="32">
        <v>26.13</v>
      </c>
      <c r="J1328" s="32">
        <v>9.5</v>
      </c>
      <c r="K1328" s="33">
        <v>0</v>
      </c>
      <c r="L1328" t="s">
        <v>476</v>
      </c>
      <c r="M1328" s="33">
        <v>228</v>
      </c>
    </row>
    <row r="1329">
      <c r="A1329" s="30">
        <v>46006</v>
      </c>
      <c r="B1329" s="25">
        <v>45992</v>
      </c>
      <c r="C1329" t="s">
        <v>22</v>
      </c>
      <c r="D1329" t="s">
        <v>65</v>
      </c>
      <c r="E1329"/>
      <c r="F1329" t="s">
        <v>596</v>
      </c>
      <c r="G1329" t="s">
        <v>60</v>
      </c>
      <c r="H1329" s="31">
        <v>4</v>
      </c>
      <c r="I1329" s="32">
        <v>62.7</v>
      </c>
      <c r="J1329" s="32">
        <v>24.8</v>
      </c>
      <c r="K1329" s="33">
        <v>0</v>
      </c>
      <c r="L1329" t="s">
        <v>476</v>
      </c>
      <c r="M1329" s="33">
        <v>229</v>
      </c>
    </row>
    <row r="1330">
      <c r="A1330" s="30">
        <v>46006</v>
      </c>
      <c r="B1330" s="25">
        <v>45992</v>
      </c>
      <c r="C1330" t="s">
        <v>22</v>
      </c>
      <c r="D1330" t="s">
        <v>65</v>
      </c>
      <c r="E1330"/>
      <c r="F1330" t="s">
        <v>596</v>
      </c>
      <c r="G1330" t="s">
        <v>63</v>
      </c>
      <c r="H1330" s="31">
        <v>32</v>
      </c>
      <c r="I1330" s="32">
        <v>129.2</v>
      </c>
      <c r="J1330" s="32">
        <v>27.2</v>
      </c>
      <c r="K1330" s="33">
        <v>0</v>
      </c>
      <c r="L1330" t="s">
        <v>476</v>
      </c>
      <c r="M1330" s="33">
        <v>230</v>
      </c>
    </row>
    <row r="1331">
      <c r="A1331" s="30">
        <v>46006</v>
      </c>
      <c r="B1331" s="25">
        <v>45992</v>
      </c>
      <c r="C1331" t="s">
        <v>22</v>
      </c>
      <c r="D1331" t="s">
        <v>65</v>
      </c>
      <c r="E1331"/>
      <c r="F1331" t="s">
        <v>596</v>
      </c>
      <c r="G1331" t="s">
        <v>68</v>
      </c>
      <c r="H1331" s="31">
        <v>28</v>
      </c>
      <c r="I1331" s="32">
        <v>129.01</v>
      </c>
      <c r="J1331" s="32">
        <v>26.6</v>
      </c>
      <c r="K1331" s="33">
        <v>0</v>
      </c>
      <c r="L1331" t="s">
        <v>476</v>
      </c>
      <c r="M1331" s="33">
        <v>231</v>
      </c>
    </row>
    <row r="1332">
      <c r="A1332" s="30">
        <v>46006</v>
      </c>
      <c r="B1332" s="25">
        <v>45992</v>
      </c>
      <c r="C1332" t="s">
        <v>22</v>
      </c>
      <c r="D1332" t="s">
        <v>65</v>
      </c>
      <c r="E1332"/>
      <c r="F1332" t="s">
        <v>596</v>
      </c>
      <c r="G1332" t="s">
        <v>67</v>
      </c>
      <c r="H1332" s="31">
        <v>3</v>
      </c>
      <c r="I1332" s="32">
        <v>42</v>
      </c>
      <c r="J1332" s="32">
        <v>16.2</v>
      </c>
      <c r="K1332" s="33">
        <v>0</v>
      </c>
      <c r="L1332" t="s">
        <v>476</v>
      </c>
      <c r="M1332" s="33">
        <v>232</v>
      </c>
    </row>
    <row r="1333">
      <c r="A1333" s="30">
        <v>46006</v>
      </c>
      <c r="B1333" s="25">
        <v>45992</v>
      </c>
      <c r="C1333" t="s">
        <v>21</v>
      </c>
      <c r="D1333" t="s">
        <v>21</v>
      </c>
      <c r="E1333"/>
      <c r="F1333" t="s">
        <v>597</v>
      </c>
      <c r="G1333" t="s">
        <v>60</v>
      </c>
      <c r="H1333" s="31">
        <v>1</v>
      </c>
      <c r="I1333" s="32">
        <v>16.5</v>
      </c>
      <c r="J1333" s="32">
        <v>6.2</v>
      </c>
      <c r="K1333" s="33">
        <v>1</v>
      </c>
      <c r="L1333" t="s">
        <v>479</v>
      </c>
      <c r="M1333" s="33">
        <v>149</v>
      </c>
    </row>
    <row r="1334">
      <c r="A1334" s="30">
        <v>46006</v>
      </c>
      <c r="B1334" s="25">
        <v>45992</v>
      </c>
      <c r="C1334" t="s">
        <v>21</v>
      </c>
      <c r="D1334" t="s">
        <v>21</v>
      </c>
      <c r="E1334"/>
      <c r="F1334" t="s">
        <v>598</v>
      </c>
      <c r="G1334" t="s">
        <v>67</v>
      </c>
      <c r="H1334" s="31">
        <v>2</v>
      </c>
      <c r="I1334" s="32">
        <v>28</v>
      </c>
      <c r="J1334" s="32">
        <v>10.8</v>
      </c>
      <c r="K1334" s="33">
        <v>1</v>
      </c>
      <c r="L1334" t="s">
        <v>479</v>
      </c>
      <c r="M1334" s="33">
        <v>150</v>
      </c>
    </row>
    <row r="1335">
      <c r="A1335" s="30">
        <v>46006</v>
      </c>
      <c r="B1335" s="25">
        <v>45992</v>
      </c>
      <c r="C1335" t="s">
        <v>21</v>
      </c>
      <c r="D1335" t="s">
        <v>21</v>
      </c>
      <c r="E1335"/>
      <c r="F1335" t="s">
        <v>599</v>
      </c>
      <c r="G1335" t="s">
        <v>60</v>
      </c>
      <c r="H1335" s="31">
        <v>1</v>
      </c>
      <c r="I1335" s="32">
        <v>13.75</v>
      </c>
      <c r="J1335" s="32">
        <v>6.2</v>
      </c>
      <c r="K1335" s="33">
        <v>1</v>
      </c>
      <c r="L1335" t="s">
        <v>479</v>
      </c>
      <c r="M1335" s="33">
        <v>151</v>
      </c>
    </row>
    <row r="1336">
      <c r="A1336" s="30">
        <v>46006</v>
      </c>
      <c r="B1336" s="25">
        <v>45992</v>
      </c>
      <c r="C1336" t="s">
        <v>21</v>
      </c>
      <c r="D1336" t="s">
        <v>21</v>
      </c>
      <c r="E1336"/>
      <c r="F1336" t="s">
        <v>599</v>
      </c>
      <c r="G1336" t="s">
        <v>62</v>
      </c>
      <c r="H1336" s="31">
        <v>2</v>
      </c>
      <c r="I1336" s="32">
        <v>11</v>
      </c>
      <c r="J1336" s="32">
        <v>3.8</v>
      </c>
      <c r="K1336" s="33">
        <v>0</v>
      </c>
      <c r="L1336" t="s">
        <v>479</v>
      </c>
      <c r="M1336" s="33">
        <v>152</v>
      </c>
    </row>
    <row r="1337">
      <c r="A1337" s="30">
        <v>46006</v>
      </c>
      <c r="B1337" s="25">
        <v>45992</v>
      </c>
      <c r="C1337" t="s">
        <v>23</v>
      </c>
      <c r="D1337" t="s">
        <v>221</v>
      </c>
      <c r="E1337" t="s">
        <v>221</v>
      </c>
      <c r="F1337" t="s">
        <v>600</v>
      </c>
      <c r="G1337" t="s">
        <v>105</v>
      </c>
      <c r="H1337" s="31">
        <v>9</v>
      </c>
      <c r="I1337" s="32">
        <v>347.76</v>
      </c>
      <c r="J1337" s="32">
        <v>157.5</v>
      </c>
      <c r="K1337" s="33">
        <v>1</v>
      </c>
      <c r="L1337" t="s">
        <v>499</v>
      </c>
      <c r="M1337" s="33">
        <v>9</v>
      </c>
    </row>
    <row r="1338">
      <c r="A1338" s="30">
        <v>46006</v>
      </c>
      <c r="B1338" s="25">
        <v>45992</v>
      </c>
      <c r="C1338" t="s">
        <v>23</v>
      </c>
      <c r="D1338" t="s">
        <v>221</v>
      </c>
      <c r="E1338" t="s">
        <v>221</v>
      </c>
      <c r="F1338" t="s">
        <v>600</v>
      </c>
      <c r="G1338" t="s">
        <v>164</v>
      </c>
      <c r="H1338" s="31">
        <v>1</v>
      </c>
      <c r="I1338" s="32">
        <v>87.4</v>
      </c>
      <c r="J1338" s="32">
        <v>38</v>
      </c>
      <c r="K1338" s="33">
        <v>0</v>
      </c>
      <c r="L1338" t="s">
        <v>499</v>
      </c>
      <c r="M1338" s="33">
        <v>10</v>
      </c>
    </row>
    <row r="1339">
      <c r="A1339" s="30">
        <v>46007</v>
      </c>
      <c r="B1339" s="25">
        <v>45992</v>
      </c>
      <c r="C1339" t="s">
        <v>22</v>
      </c>
      <c r="D1339" t="s">
        <v>58</v>
      </c>
      <c r="E1339"/>
      <c r="F1339" t="s">
        <v>601</v>
      </c>
      <c r="G1339" t="s">
        <v>68</v>
      </c>
      <c r="H1339" s="31">
        <v>34</v>
      </c>
      <c r="I1339" s="32">
        <v>153.43</v>
      </c>
      <c r="J1339" s="32">
        <v>32.3</v>
      </c>
      <c r="K1339" s="33">
        <v>1</v>
      </c>
      <c r="L1339" t="s">
        <v>476</v>
      </c>
      <c r="M1339" s="33">
        <v>81</v>
      </c>
    </row>
    <row r="1340">
      <c r="A1340" s="30">
        <v>46007</v>
      </c>
      <c r="B1340" s="25">
        <v>45992</v>
      </c>
      <c r="C1340" t="s">
        <v>22</v>
      </c>
      <c r="D1340" t="s">
        <v>58</v>
      </c>
      <c r="E1340"/>
      <c r="F1340" t="s">
        <v>601</v>
      </c>
      <c r="G1340" t="s">
        <v>63</v>
      </c>
      <c r="H1340" s="31">
        <v>34</v>
      </c>
      <c r="I1340" s="32">
        <v>144.5</v>
      </c>
      <c r="J1340" s="32">
        <v>28.9</v>
      </c>
      <c r="K1340" s="33">
        <v>0</v>
      </c>
      <c r="L1340" t="s">
        <v>476</v>
      </c>
      <c r="M1340" s="33">
        <v>82</v>
      </c>
    </row>
    <row r="1341">
      <c r="A1341" s="30">
        <v>46007</v>
      </c>
      <c r="B1341" s="25">
        <v>45992</v>
      </c>
      <c r="C1341" t="s">
        <v>22</v>
      </c>
      <c r="D1341" t="s">
        <v>58</v>
      </c>
      <c r="E1341"/>
      <c r="F1341" t="s">
        <v>601</v>
      </c>
      <c r="G1341" t="s">
        <v>64</v>
      </c>
      <c r="H1341" s="31">
        <v>30</v>
      </c>
      <c r="I1341" s="32">
        <v>85.5</v>
      </c>
      <c r="J1341" s="32">
        <v>13.5</v>
      </c>
      <c r="K1341" s="33">
        <v>0</v>
      </c>
      <c r="L1341" t="s">
        <v>476</v>
      </c>
      <c r="M1341" s="33">
        <v>83</v>
      </c>
    </row>
    <row r="1342">
      <c r="A1342" s="30">
        <v>46007</v>
      </c>
      <c r="B1342" s="25">
        <v>45992</v>
      </c>
      <c r="C1342" t="s">
        <v>22</v>
      </c>
      <c r="D1342" t="s">
        <v>58</v>
      </c>
      <c r="E1342"/>
      <c r="F1342" t="s">
        <v>601</v>
      </c>
      <c r="G1342" t="s">
        <v>67</v>
      </c>
      <c r="H1342" s="31">
        <v>5</v>
      </c>
      <c r="I1342" s="32">
        <v>67.9</v>
      </c>
      <c r="J1342" s="32">
        <v>27</v>
      </c>
      <c r="K1342" s="33">
        <v>0</v>
      </c>
      <c r="L1342" t="s">
        <v>476</v>
      </c>
      <c r="M1342" s="33">
        <v>84</v>
      </c>
    </row>
    <row r="1343">
      <c r="A1343" s="30">
        <v>46007</v>
      </c>
      <c r="B1343" s="25">
        <v>45992</v>
      </c>
      <c r="C1343" t="s">
        <v>22</v>
      </c>
      <c r="D1343" t="s">
        <v>58</v>
      </c>
      <c r="E1343"/>
      <c r="F1343" t="s">
        <v>601</v>
      </c>
      <c r="G1343" t="s">
        <v>62</v>
      </c>
      <c r="H1343" s="31">
        <v>3</v>
      </c>
      <c r="I1343" s="32">
        <v>15.68</v>
      </c>
      <c r="J1343" s="32">
        <v>5.7</v>
      </c>
      <c r="K1343" s="33">
        <v>0</v>
      </c>
      <c r="L1343" t="s">
        <v>476</v>
      </c>
      <c r="M1343" s="33">
        <v>85</v>
      </c>
    </row>
    <row r="1344">
      <c r="A1344" s="30">
        <v>46007</v>
      </c>
      <c r="B1344" s="25">
        <v>45992</v>
      </c>
      <c r="C1344" t="s">
        <v>22</v>
      </c>
      <c r="D1344" t="s">
        <v>65</v>
      </c>
      <c r="E1344"/>
      <c r="F1344" t="s">
        <v>602</v>
      </c>
      <c r="G1344" t="s">
        <v>62</v>
      </c>
      <c r="H1344" s="31">
        <v>2</v>
      </c>
      <c r="I1344" s="32">
        <v>11</v>
      </c>
      <c r="J1344" s="32">
        <v>3.8</v>
      </c>
      <c r="K1344" s="33">
        <v>1</v>
      </c>
      <c r="L1344" t="s">
        <v>476</v>
      </c>
      <c r="M1344" s="33">
        <v>233</v>
      </c>
    </row>
    <row r="1345">
      <c r="A1345" s="30">
        <v>46007</v>
      </c>
      <c r="B1345" s="25">
        <v>45992</v>
      </c>
      <c r="C1345" t="s">
        <v>22</v>
      </c>
      <c r="D1345" t="s">
        <v>65</v>
      </c>
      <c r="E1345"/>
      <c r="F1345" t="s">
        <v>602</v>
      </c>
      <c r="G1345" t="s">
        <v>68</v>
      </c>
      <c r="H1345" s="31">
        <v>14</v>
      </c>
      <c r="I1345" s="32">
        <v>66.5</v>
      </c>
      <c r="J1345" s="32">
        <v>13.3</v>
      </c>
      <c r="K1345" s="33">
        <v>0</v>
      </c>
      <c r="L1345" t="s">
        <v>476</v>
      </c>
      <c r="M1345" s="33">
        <v>234</v>
      </c>
    </row>
    <row r="1346">
      <c r="A1346" s="30">
        <v>46007</v>
      </c>
      <c r="B1346" s="25">
        <v>45992</v>
      </c>
      <c r="C1346" t="s">
        <v>22</v>
      </c>
      <c r="D1346" t="s">
        <v>65</v>
      </c>
      <c r="E1346"/>
      <c r="F1346" t="s">
        <v>602</v>
      </c>
      <c r="G1346" t="s">
        <v>64</v>
      </c>
      <c r="H1346" s="31">
        <v>13</v>
      </c>
      <c r="I1346" s="32">
        <v>39</v>
      </c>
      <c r="J1346" s="32">
        <v>5.85</v>
      </c>
      <c r="K1346" s="33">
        <v>0</v>
      </c>
      <c r="L1346" t="s">
        <v>476</v>
      </c>
      <c r="M1346" s="33">
        <v>235</v>
      </c>
    </row>
    <row r="1347">
      <c r="A1347" s="30">
        <v>46007</v>
      </c>
      <c r="B1347" s="25">
        <v>45992</v>
      </c>
      <c r="C1347" t="s">
        <v>22</v>
      </c>
      <c r="D1347" t="s">
        <v>65</v>
      </c>
      <c r="E1347"/>
      <c r="F1347" t="s">
        <v>602</v>
      </c>
      <c r="G1347" t="s">
        <v>63</v>
      </c>
      <c r="H1347" s="31">
        <v>22</v>
      </c>
      <c r="I1347" s="32">
        <v>88.83</v>
      </c>
      <c r="J1347" s="32">
        <v>18.7</v>
      </c>
      <c r="K1347" s="33">
        <v>0</v>
      </c>
      <c r="L1347" t="s">
        <v>476</v>
      </c>
      <c r="M1347" s="33">
        <v>236</v>
      </c>
    </row>
    <row r="1348">
      <c r="A1348" s="30">
        <v>46007</v>
      </c>
      <c r="B1348" s="25">
        <v>45992</v>
      </c>
      <c r="C1348" t="s">
        <v>21</v>
      </c>
      <c r="D1348" t="s">
        <v>21</v>
      </c>
      <c r="E1348"/>
      <c r="F1348" t="s">
        <v>603</v>
      </c>
      <c r="G1348" t="s">
        <v>60</v>
      </c>
      <c r="H1348" s="31">
        <v>1</v>
      </c>
      <c r="I1348" s="32">
        <v>16.5</v>
      </c>
      <c r="J1348" s="32">
        <v>6.2</v>
      </c>
      <c r="K1348" s="33">
        <v>1</v>
      </c>
      <c r="L1348" t="s">
        <v>479</v>
      </c>
      <c r="M1348" s="33">
        <v>153</v>
      </c>
    </row>
    <row r="1349">
      <c r="A1349" s="30">
        <v>46007</v>
      </c>
      <c r="B1349" s="25">
        <v>45992</v>
      </c>
      <c r="C1349" t="s">
        <v>21</v>
      </c>
      <c r="D1349" t="s">
        <v>21</v>
      </c>
      <c r="E1349"/>
      <c r="F1349" t="s">
        <v>603</v>
      </c>
      <c r="G1349" t="s">
        <v>111</v>
      </c>
      <c r="H1349" s="31">
        <v>2</v>
      </c>
      <c r="I1349" s="32">
        <v>35</v>
      </c>
      <c r="J1349" s="32">
        <v>14.2</v>
      </c>
      <c r="K1349" s="33">
        <v>0</v>
      </c>
      <c r="L1349" t="s">
        <v>479</v>
      </c>
      <c r="M1349" s="33">
        <v>154</v>
      </c>
    </row>
    <row r="1350">
      <c r="A1350" s="30">
        <v>46007</v>
      </c>
      <c r="B1350" s="25">
        <v>45992</v>
      </c>
      <c r="C1350" t="s">
        <v>21</v>
      </c>
      <c r="D1350" t="s">
        <v>21</v>
      </c>
      <c r="E1350"/>
      <c r="F1350" t="s">
        <v>604</v>
      </c>
      <c r="G1350" t="s">
        <v>81</v>
      </c>
      <c r="H1350" s="31">
        <v>2</v>
      </c>
      <c r="I1350" s="32">
        <v>40</v>
      </c>
      <c r="J1350" s="32">
        <v>14.4</v>
      </c>
      <c r="K1350" s="33">
        <v>1</v>
      </c>
      <c r="L1350" t="s">
        <v>479</v>
      </c>
      <c r="M1350" s="33">
        <v>156</v>
      </c>
    </row>
    <row r="1351">
      <c r="A1351" s="30">
        <v>46007</v>
      </c>
      <c r="B1351" s="25">
        <v>45992</v>
      </c>
      <c r="C1351" t="s">
        <v>21</v>
      </c>
      <c r="D1351" t="s">
        <v>21</v>
      </c>
      <c r="E1351"/>
      <c r="F1351" t="s">
        <v>605</v>
      </c>
      <c r="G1351" t="s">
        <v>77</v>
      </c>
      <c r="H1351" s="31">
        <v>2</v>
      </c>
      <c r="I1351" s="32">
        <v>28</v>
      </c>
      <c r="J1351" s="32">
        <v>11</v>
      </c>
      <c r="K1351" s="33">
        <v>1</v>
      </c>
      <c r="L1351" t="s">
        <v>479</v>
      </c>
      <c r="M1351" s="33">
        <v>157</v>
      </c>
    </row>
    <row r="1352">
      <c r="A1352" s="30">
        <v>46007</v>
      </c>
      <c r="B1352" s="25">
        <v>45992</v>
      </c>
      <c r="C1352" t="s">
        <v>21</v>
      </c>
      <c r="D1352" t="s">
        <v>21</v>
      </c>
      <c r="E1352"/>
      <c r="F1352" t="s">
        <v>606</v>
      </c>
      <c r="G1352" t="s">
        <v>60</v>
      </c>
      <c r="H1352" s="31">
        <v>1</v>
      </c>
      <c r="I1352" s="32">
        <v>16.5</v>
      </c>
      <c r="J1352" s="32">
        <v>6.2</v>
      </c>
      <c r="K1352" s="33">
        <v>1</v>
      </c>
      <c r="L1352" t="s">
        <v>479</v>
      </c>
      <c r="M1352" s="33">
        <v>158</v>
      </c>
    </row>
    <row r="1353">
      <c r="A1353" s="30">
        <v>46007</v>
      </c>
      <c r="B1353" s="25">
        <v>45992</v>
      </c>
      <c r="C1353" t="s">
        <v>21</v>
      </c>
      <c r="D1353" t="s">
        <v>21</v>
      </c>
      <c r="E1353"/>
      <c r="F1353" t="s">
        <v>606</v>
      </c>
      <c r="G1353" t="s">
        <v>70</v>
      </c>
      <c r="H1353" s="31">
        <v>2</v>
      </c>
      <c r="I1353" s="32">
        <v>33</v>
      </c>
      <c r="J1353" s="32">
        <v>12.6</v>
      </c>
      <c r="K1353" s="33">
        <v>0</v>
      </c>
      <c r="L1353" t="s">
        <v>479</v>
      </c>
      <c r="M1353" s="33">
        <v>159</v>
      </c>
    </row>
    <row r="1354">
      <c r="A1354" s="30">
        <v>46007</v>
      </c>
      <c r="B1354" s="25">
        <v>45992</v>
      </c>
      <c r="C1354" t="s">
        <v>21</v>
      </c>
      <c r="D1354" t="s">
        <v>21</v>
      </c>
      <c r="E1354"/>
      <c r="F1354" t="s">
        <v>607</v>
      </c>
      <c r="G1354" t="s">
        <v>60</v>
      </c>
      <c r="H1354" s="31">
        <v>2</v>
      </c>
      <c r="I1354" s="32">
        <v>33</v>
      </c>
      <c r="J1354" s="32">
        <v>12.4</v>
      </c>
      <c r="K1354" s="33">
        <v>1</v>
      </c>
      <c r="L1354" t="s">
        <v>479</v>
      </c>
      <c r="M1354" s="33">
        <v>160</v>
      </c>
    </row>
    <row r="1355">
      <c r="A1355" s="30">
        <v>46007</v>
      </c>
      <c r="B1355" s="25">
        <v>45992</v>
      </c>
      <c r="C1355" t="s">
        <v>21</v>
      </c>
      <c r="D1355" t="s">
        <v>21</v>
      </c>
      <c r="E1355"/>
      <c r="F1355" t="s">
        <v>607</v>
      </c>
      <c r="G1355" t="s">
        <v>67</v>
      </c>
      <c r="H1355" s="31">
        <v>1</v>
      </c>
      <c r="I1355" s="32">
        <v>14</v>
      </c>
      <c r="J1355" s="32">
        <v>5.4</v>
      </c>
      <c r="K1355" s="33">
        <v>0</v>
      </c>
      <c r="L1355" t="s">
        <v>479</v>
      </c>
      <c r="M1355" s="33">
        <v>161</v>
      </c>
    </row>
    <row r="1356">
      <c r="A1356" s="30">
        <v>46007</v>
      </c>
      <c r="B1356" s="25">
        <v>45992</v>
      </c>
      <c r="C1356" t="s">
        <v>21</v>
      </c>
      <c r="D1356" t="s">
        <v>21</v>
      </c>
      <c r="E1356"/>
      <c r="F1356" t="s">
        <v>607</v>
      </c>
      <c r="G1356" t="s">
        <v>60</v>
      </c>
      <c r="H1356" s="31">
        <v>1</v>
      </c>
      <c r="I1356" s="32">
        <v>16.5</v>
      </c>
      <c r="J1356" s="32">
        <v>6.2</v>
      </c>
      <c r="K1356" s="33">
        <v>0</v>
      </c>
      <c r="L1356" t="s">
        <v>479</v>
      </c>
      <c r="M1356" s="33">
        <v>162</v>
      </c>
    </row>
    <row r="1357">
      <c r="A1357" s="30">
        <v>46008</v>
      </c>
      <c r="B1357" s="25">
        <v>45992</v>
      </c>
      <c r="C1357" t="s">
        <v>22</v>
      </c>
      <c r="D1357" t="s">
        <v>58</v>
      </c>
      <c r="E1357"/>
      <c r="F1357" t="s">
        <v>608</v>
      </c>
      <c r="G1357" t="s">
        <v>64</v>
      </c>
      <c r="H1357" s="31">
        <v>20</v>
      </c>
      <c r="I1357" s="32">
        <v>60</v>
      </c>
      <c r="J1357" s="32">
        <v>9</v>
      </c>
      <c r="K1357" s="33">
        <v>1</v>
      </c>
      <c r="L1357" t="s">
        <v>476</v>
      </c>
      <c r="M1357" s="33">
        <v>86</v>
      </c>
    </row>
    <row r="1358">
      <c r="A1358" s="30">
        <v>46008</v>
      </c>
      <c r="B1358" s="25">
        <v>45992</v>
      </c>
      <c r="C1358" t="s">
        <v>22</v>
      </c>
      <c r="D1358" t="s">
        <v>58</v>
      </c>
      <c r="E1358"/>
      <c r="F1358" t="s">
        <v>608</v>
      </c>
      <c r="G1358" t="s">
        <v>63</v>
      </c>
      <c r="H1358" s="31">
        <v>25</v>
      </c>
      <c r="I1358" s="32">
        <v>100.94</v>
      </c>
      <c r="J1358" s="32">
        <v>21.25</v>
      </c>
      <c r="K1358" s="33">
        <v>0</v>
      </c>
      <c r="L1358" t="s">
        <v>476</v>
      </c>
      <c r="M1358" s="33">
        <v>87</v>
      </c>
    </row>
    <row r="1359">
      <c r="A1359" s="30">
        <v>46008</v>
      </c>
      <c r="B1359" s="25">
        <v>45992</v>
      </c>
      <c r="C1359" t="s">
        <v>22</v>
      </c>
      <c r="D1359" t="s">
        <v>58</v>
      </c>
      <c r="E1359"/>
      <c r="F1359" t="s">
        <v>608</v>
      </c>
      <c r="G1359" t="s">
        <v>68</v>
      </c>
      <c r="H1359" s="31">
        <v>18</v>
      </c>
      <c r="I1359" s="32">
        <v>85.5</v>
      </c>
      <c r="J1359" s="32">
        <v>17.1</v>
      </c>
      <c r="K1359" s="33">
        <v>0</v>
      </c>
      <c r="L1359" t="s">
        <v>476</v>
      </c>
      <c r="M1359" s="33">
        <v>88</v>
      </c>
    </row>
    <row r="1360">
      <c r="A1360" s="30">
        <v>46008</v>
      </c>
      <c r="B1360" s="25">
        <v>45992</v>
      </c>
      <c r="C1360" t="s">
        <v>22</v>
      </c>
      <c r="D1360" t="s">
        <v>58</v>
      </c>
      <c r="E1360"/>
      <c r="F1360" t="s">
        <v>608</v>
      </c>
      <c r="G1360" t="s">
        <v>60</v>
      </c>
      <c r="H1360" s="31">
        <v>3</v>
      </c>
      <c r="I1360" s="32">
        <v>49.5</v>
      </c>
      <c r="J1360" s="32">
        <v>18.6</v>
      </c>
      <c r="K1360" s="33">
        <v>0</v>
      </c>
      <c r="L1360" t="s">
        <v>476</v>
      </c>
      <c r="M1360" s="33">
        <v>89</v>
      </c>
    </row>
    <row r="1361">
      <c r="A1361" s="30">
        <v>46008</v>
      </c>
      <c r="B1361" s="25">
        <v>45992</v>
      </c>
      <c r="C1361" t="s">
        <v>22</v>
      </c>
      <c r="D1361" t="s">
        <v>58</v>
      </c>
      <c r="E1361"/>
      <c r="F1361" t="s">
        <v>608</v>
      </c>
      <c r="G1361" t="s">
        <v>62</v>
      </c>
      <c r="H1361" s="31">
        <v>5</v>
      </c>
      <c r="I1361" s="32">
        <v>26.13</v>
      </c>
      <c r="J1361" s="32">
        <v>9.5</v>
      </c>
      <c r="K1361" s="33">
        <v>0</v>
      </c>
      <c r="L1361" t="s">
        <v>476</v>
      </c>
      <c r="M1361" s="33">
        <v>90</v>
      </c>
    </row>
    <row r="1362">
      <c r="A1362" s="30">
        <v>46008</v>
      </c>
      <c r="B1362" s="25">
        <v>45992</v>
      </c>
      <c r="C1362" t="s">
        <v>22</v>
      </c>
      <c r="D1362" t="s">
        <v>58</v>
      </c>
      <c r="E1362"/>
      <c r="F1362" t="s">
        <v>608</v>
      </c>
      <c r="G1362" t="s">
        <v>67</v>
      </c>
      <c r="H1362" s="31">
        <v>3</v>
      </c>
      <c r="I1362" s="32">
        <v>42</v>
      </c>
      <c r="J1362" s="32">
        <v>16.2</v>
      </c>
      <c r="K1362" s="33">
        <v>0</v>
      </c>
      <c r="L1362" t="s">
        <v>476</v>
      </c>
      <c r="M1362" s="33">
        <v>91</v>
      </c>
    </row>
    <row r="1363">
      <c r="A1363" s="30">
        <v>46008</v>
      </c>
      <c r="B1363" s="25">
        <v>45992</v>
      </c>
      <c r="C1363" t="s">
        <v>22</v>
      </c>
      <c r="D1363" t="s">
        <v>65</v>
      </c>
      <c r="E1363"/>
      <c r="F1363" t="s">
        <v>609</v>
      </c>
      <c r="G1363" t="s">
        <v>60</v>
      </c>
      <c r="H1363" s="31">
        <v>2</v>
      </c>
      <c r="I1363" s="32">
        <v>31.35</v>
      </c>
      <c r="J1363" s="32">
        <v>12.4</v>
      </c>
      <c r="K1363" s="33">
        <v>1</v>
      </c>
      <c r="L1363" t="s">
        <v>476</v>
      </c>
      <c r="M1363" s="33">
        <v>237</v>
      </c>
    </row>
    <row r="1364">
      <c r="A1364" s="30">
        <v>46008</v>
      </c>
      <c r="B1364" s="25">
        <v>45992</v>
      </c>
      <c r="C1364" t="s">
        <v>22</v>
      </c>
      <c r="D1364" t="s">
        <v>65</v>
      </c>
      <c r="E1364"/>
      <c r="F1364" t="s">
        <v>609</v>
      </c>
      <c r="G1364" t="s">
        <v>63</v>
      </c>
      <c r="H1364" s="31">
        <v>29</v>
      </c>
      <c r="I1364" s="32">
        <v>123.25</v>
      </c>
      <c r="J1364" s="32">
        <v>24.65</v>
      </c>
      <c r="K1364" s="33">
        <v>0</v>
      </c>
      <c r="L1364" t="s">
        <v>476</v>
      </c>
      <c r="M1364" s="33">
        <v>238</v>
      </c>
    </row>
    <row r="1365">
      <c r="A1365" s="30">
        <v>46008</v>
      </c>
      <c r="B1365" s="25">
        <v>45992</v>
      </c>
      <c r="C1365" t="s">
        <v>22</v>
      </c>
      <c r="D1365" t="s">
        <v>65</v>
      </c>
      <c r="E1365"/>
      <c r="F1365" t="s">
        <v>609</v>
      </c>
      <c r="G1365" t="s">
        <v>68</v>
      </c>
      <c r="H1365" s="31">
        <v>17</v>
      </c>
      <c r="I1365" s="32">
        <v>76.71</v>
      </c>
      <c r="J1365" s="32">
        <v>16.15</v>
      </c>
      <c r="K1365" s="33">
        <v>0</v>
      </c>
      <c r="L1365" t="s">
        <v>476</v>
      </c>
      <c r="M1365" s="33">
        <v>239</v>
      </c>
    </row>
    <row r="1366">
      <c r="A1366" s="30">
        <v>46008</v>
      </c>
      <c r="B1366" s="25">
        <v>45992</v>
      </c>
      <c r="C1366" t="s">
        <v>22</v>
      </c>
      <c r="D1366" t="s">
        <v>65</v>
      </c>
      <c r="E1366"/>
      <c r="F1366" t="s">
        <v>609</v>
      </c>
      <c r="G1366" t="s">
        <v>64</v>
      </c>
      <c r="H1366" s="31">
        <v>18</v>
      </c>
      <c r="I1366" s="32">
        <v>52.38</v>
      </c>
      <c r="J1366" s="32">
        <v>8.1</v>
      </c>
      <c r="K1366" s="33">
        <v>0</v>
      </c>
      <c r="L1366" t="s">
        <v>476</v>
      </c>
      <c r="M1366" s="33">
        <v>240</v>
      </c>
    </row>
    <row r="1367">
      <c r="A1367" s="30">
        <v>46008</v>
      </c>
      <c r="B1367" s="25">
        <v>45992</v>
      </c>
      <c r="C1367" t="s">
        <v>21</v>
      </c>
      <c r="D1367" t="s">
        <v>21</v>
      </c>
      <c r="E1367"/>
      <c r="F1367" t="s">
        <v>610</v>
      </c>
      <c r="G1367" t="s">
        <v>81</v>
      </c>
      <c r="H1367" s="31">
        <v>2</v>
      </c>
      <c r="I1367" s="32">
        <v>40</v>
      </c>
      <c r="J1367" s="32">
        <v>14.4</v>
      </c>
      <c r="K1367" s="33">
        <v>1</v>
      </c>
      <c r="L1367" t="s">
        <v>479</v>
      </c>
      <c r="M1367" s="33">
        <v>163</v>
      </c>
    </row>
    <row r="1368">
      <c r="A1368" s="30">
        <v>46008</v>
      </c>
      <c r="B1368" s="25">
        <v>45992</v>
      </c>
      <c r="C1368" t="s">
        <v>21</v>
      </c>
      <c r="D1368" t="s">
        <v>21</v>
      </c>
      <c r="E1368"/>
      <c r="F1368" t="s">
        <v>610</v>
      </c>
      <c r="G1368" t="s">
        <v>67</v>
      </c>
      <c r="H1368" s="31">
        <v>2</v>
      </c>
      <c r="I1368" s="32">
        <v>28</v>
      </c>
      <c r="J1368" s="32">
        <v>10.8</v>
      </c>
      <c r="K1368" s="33">
        <v>0</v>
      </c>
      <c r="L1368" t="s">
        <v>479</v>
      </c>
      <c r="M1368" s="33">
        <v>164</v>
      </c>
    </row>
    <row r="1369">
      <c r="A1369" s="30">
        <v>46008</v>
      </c>
      <c r="B1369" s="25">
        <v>45992</v>
      </c>
      <c r="C1369" t="s">
        <v>21</v>
      </c>
      <c r="D1369" t="s">
        <v>21</v>
      </c>
      <c r="E1369"/>
      <c r="F1369" t="s">
        <v>610</v>
      </c>
      <c r="G1369" t="s">
        <v>60</v>
      </c>
      <c r="H1369" s="31">
        <v>3</v>
      </c>
      <c r="I1369" s="32">
        <v>49.5</v>
      </c>
      <c r="J1369" s="32">
        <v>18.6</v>
      </c>
      <c r="K1369" s="33">
        <v>0</v>
      </c>
      <c r="L1369" t="s">
        <v>479</v>
      </c>
      <c r="M1369" s="33">
        <v>165</v>
      </c>
    </row>
    <row r="1370">
      <c r="A1370" s="30">
        <v>46008</v>
      </c>
      <c r="B1370" s="25">
        <v>45992</v>
      </c>
      <c r="C1370" t="s">
        <v>21</v>
      </c>
      <c r="D1370" t="s">
        <v>21</v>
      </c>
      <c r="E1370"/>
      <c r="F1370" t="s">
        <v>611</v>
      </c>
      <c r="G1370" t="s">
        <v>77</v>
      </c>
      <c r="H1370" s="31">
        <v>2</v>
      </c>
      <c r="I1370" s="32">
        <v>28</v>
      </c>
      <c r="J1370" s="32">
        <v>11</v>
      </c>
      <c r="K1370" s="33">
        <v>1</v>
      </c>
      <c r="L1370" t="s">
        <v>479</v>
      </c>
      <c r="M1370" s="33">
        <v>166</v>
      </c>
    </row>
    <row r="1371">
      <c r="A1371" s="30">
        <v>46008</v>
      </c>
      <c r="B1371" s="25">
        <v>45992</v>
      </c>
      <c r="C1371" t="s">
        <v>21</v>
      </c>
      <c r="D1371" t="s">
        <v>21</v>
      </c>
      <c r="E1371"/>
      <c r="F1371" t="s">
        <v>611</v>
      </c>
      <c r="G1371" t="s">
        <v>60</v>
      </c>
      <c r="H1371" s="31">
        <v>1</v>
      </c>
      <c r="I1371" s="32">
        <v>16.5</v>
      </c>
      <c r="J1371" s="32">
        <v>6.2</v>
      </c>
      <c r="K1371" s="33">
        <v>0</v>
      </c>
      <c r="L1371" t="s">
        <v>479</v>
      </c>
      <c r="M1371" s="33">
        <v>167</v>
      </c>
    </row>
    <row r="1372">
      <c r="A1372" s="30">
        <v>46008</v>
      </c>
      <c r="B1372" s="25">
        <v>45992</v>
      </c>
      <c r="C1372" t="s">
        <v>21</v>
      </c>
      <c r="D1372" t="s">
        <v>21</v>
      </c>
      <c r="E1372"/>
      <c r="F1372" t="s">
        <v>612</v>
      </c>
      <c r="G1372" t="s">
        <v>81</v>
      </c>
      <c r="H1372" s="31">
        <v>3</v>
      </c>
      <c r="I1372" s="32">
        <v>54</v>
      </c>
      <c r="J1372" s="32">
        <v>21.6</v>
      </c>
      <c r="K1372" s="33">
        <v>1</v>
      </c>
      <c r="L1372" t="s">
        <v>479</v>
      </c>
      <c r="M1372" s="33">
        <v>168</v>
      </c>
    </row>
    <row r="1373">
      <c r="A1373" s="30">
        <v>46008</v>
      </c>
      <c r="B1373" s="25">
        <v>45992</v>
      </c>
      <c r="C1373" t="s">
        <v>21</v>
      </c>
      <c r="D1373" t="s">
        <v>21</v>
      </c>
      <c r="E1373"/>
      <c r="F1373" t="s">
        <v>613</v>
      </c>
      <c r="G1373" t="s">
        <v>70</v>
      </c>
      <c r="H1373" s="31">
        <v>3</v>
      </c>
      <c r="I1373" s="32">
        <v>49.5</v>
      </c>
      <c r="J1373" s="32">
        <v>18.9</v>
      </c>
      <c r="K1373" s="33">
        <v>1</v>
      </c>
      <c r="L1373" t="s">
        <v>479</v>
      </c>
      <c r="M1373" s="33">
        <v>169</v>
      </c>
    </row>
    <row r="1374">
      <c r="A1374" s="30">
        <v>46008</v>
      </c>
      <c r="B1374" s="25">
        <v>45992</v>
      </c>
      <c r="C1374" t="s">
        <v>21</v>
      </c>
      <c r="D1374" t="s">
        <v>21</v>
      </c>
      <c r="E1374"/>
      <c r="F1374" t="s">
        <v>613</v>
      </c>
      <c r="G1374" t="s">
        <v>70</v>
      </c>
      <c r="H1374" s="31">
        <v>3</v>
      </c>
      <c r="I1374" s="32">
        <v>49.5</v>
      </c>
      <c r="J1374" s="32">
        <v>18.9</v>
      </c>
      <c r="K1374" s="33">
        <v>0</v>
      </c>
      <c r="L1374" t="s">
        <v>479</v>
      </c>
      <c r="M1374" s="33">
        <v>170</v>
      </c>
    </row>
    <row r="1375">
      <c r="A1375" s="30">
        <v>46008</v>
      </c>
      <c r="B1375" s="25">
        <v>45992</v>
      </c>
      <c r="C1375" t="s">
        <v>23</v>
      </c>
      <c r="D1375" t="s">
        <v>153</v>
      </c>
      <c r="E1375" t="s">
        <v>153</v>
      </c>
      <c r="F1375" t="s">
        <v>614</v>
      </c>
      <c r="G1375" t="s">
        <v>103</v>
      </c>
      <c r="H1375" s="31">
        <v>9</v>
      </c>
      <c r="I1375" s="32">
        <v>240.12</v>
      </c>
      <c r="J1375" s="32">
        <v>112.5</v>
      </c>
      <c r="K1375" s="33">
        <v>1</v>
      </c>
      <c r="L1375" t="s">
        <v>499</v>
      </c>
      <c r="M1375" s="33">
        <v>11</v>
      </c>
    </row>
    <row r="1376">
      <c r="A1376" s="30">
        <v>46008</v>
      </c>
      <c r="B1376" s="25">
        <v>45992</v>
      </c>
      <c r="C1376" t="s">
        <v>23</v>
      </c>
      <c r="D1376" t="s">
        <v>153</v>
      </c>
      <c r="E1376" t="s">
        <v>153</v>
      </c>
      <c r="F1376" t="s">
        <v>614</v>
      </c>
      <c r="G1376" t="s">
        <v>164</v>
      </c>
      <c r="H1376" s="31">
        <v>1</v>
      </c>
      <c r="I1376" s="32">
        <v>87.4</v>
      </c>
      <c r="J1376" s="32">
        <v>38</v>
      </c>
      <c r="K1376" s="33">
        <v>0</v>
      </c>
      <c r="L1376" t="s">
        <v>499</v>
      </c>
      <c r="M1376" s="33">
        <v>12</v>
      </c>
    </row>
    <row r="1377">
      <c r="A1377" s="30">
        <v>46009</v>
      </c>
      <c r="B1377" s="25">
        <v>45992</v>
      </c>
      <c r="C1377" t="s">
        <v>22</v>
      </c>
      <c r="D1377" t="s">
        <v>58</v>
      </c>
      <c r="E1377"/>
      <c r="F1377" t="s">
        <v>615</v>
      </c>
      <c r="G1377" t="s">
        <v>60</v>
      </c>
      <c r="H1377" s="31">
        <v>5</v>
      </c>
      <c r="I1377" s="32">
        <v>82.5</v>
      </c>
      <c r="J1377" s="32">
        <v>31</v>
      </c>
      <c r="K1377" s="33">
        <v>1</v>
      </c>
      <c r="L1377" t="s">
        <v>476</v>
      </c>
      <c r="M1377" s="33">
        <v>92</v>
      </c>
    </row>
    <row r="1378">
      <c r="A1378" s="30">
        <v>46009</v>
      </c>
      <c r="B1378" s="25">
        <v>45992</v>
      </c>
      <c r="C1378" t="s">
        <v>22</v>
      </c>
      <c r="D1378" t="s">
        <v>58</v>
      </c>
      <c r="E1378"/>
      <c r="F1378" t="s">
        <v>615</v>
      </c>
      <c r="G1378" t="s">
        <v>64</v>
      </c>
      <c r="H1378" s="31">
        <v>48</v>
      </c>
      <c r="I1378" s="32">
        <v>144</v>
      </c>
      <c r="J1378" s="32">
        <v>21.6</v>
      </c>
      <c r="K1378" s="33">
        <v>0</v>
      </c>
      <c r="L1378" t="s">
        <v>476</v>
      </c>
      <c r="M1378" s="33">
        <v>93</v>
      </c>
    </row>
    <row r="1379">
      <c r="A1379" s="30">
        <v>46009</v>
      </c>
      <c r="B1379" s="25">
        <v>45992</v>
      </c>
      <c r="C1379" t="s">
        <v>22</v>
      </c>
      <c r="D1379" t="s">
        <v>58</v>
      </c>
      <c r="E1379"/>
      <c r="F1379" t="s">
        <v>615</v>
      </c>
      <c r="G1379" t="s">
        <v>63</v>
      </c>
      <c r="H1379" s="31">
        <v>47</v>
      </c>
      <c r="I1379" s="32">
        <v>189.76</v>
      </c>
      <c r="J1379" s="32">
        <v>39.95</v>
      </c>
      <c r="K1379" s="33">
        <v>0</v>
      </c>
      <c r="L1379" t="s">
        <v>476</v>
      </c>
      <c r="M1379" s="33">
        <v>94</v>
      </c>
    </row>
    <row r="1380">
      <c r="A1380" s="30">
        <v>46009</v>
      </c>
      <c r="B1380" s="25">
        <v>45992</v>
      </c>
      <c r="C1380" t="s">
        <v>22</v>
      </c>
      <c r="D1380" t="s">
        <v>58</v>
      </c>
      <c r="E1380"/>
      <c r="F1380" t="s">
        <v>615</v>
      </c>
      <c r="G1380" t="s">
        <v>62</v>
      </c>
      <c r="H1380" s="31">
        <v>3</v>
      </c>
      <c r="I1380" s="32">
        <v>16.5</v>
      </c>
      <c r="J1380" s="32">
        <v>5.7</v>
      </c>
      <c r="K1380" s="33">
        <v>0</v>
      </c>
      <c r="L1380" t="s">
        <v>476</v>
      </c>
      <c r="M1380" s="33">
        <v>95</v>
      </c>
    </row>
    <row r="1381">
      <c r="A1381" s="30">
        <v>46009</v>
      </c>
      <c r="B1381" s="25">
        <v>45992</v>
      </c>
      <c r="C1381" t="s">
        <v>22</v>
      </c>
      <c r="D1381" t="s">
        <v>65</v>
      </c>
      <c r="E1381"/>
      <c r="F1381" t="s">
        <v>616</v>
      </c>
      <c r="G1381" t="s">
        <v>68</v>
      </c>
      <c r="H1381" s="31">
        <v>19</v>
      </c>
      <c r="I1381" s="32">
        <v>90.25</v>
      </c>
      <c r="J1381" s="32">
        <v>18.05</v>
      </c>
      <c r="K1381" s="33">
        <v>1</v>
      </c>
      <c r="L1381" t="s">
        <v>476</v>
      </c>
      <c r="M1381" s="33">
        <v>241</v>
      </c>
    </row>
    <row r="1382">
      <c r="A1382" s="30">
        <v>46009</v>
      </c>
      <c r="B1382" s="25">
        <v>45992</v>
      </c>
      <c r="C1382" t="s">
        <v>22</v>
      </c>
      <c r="D1382" t="s">
        <v>65</v>
      </c>
      <c r="E1382"/>
      <c r="F1382" t="s">
        <v>616</v>
      </c>
      <c r="G1382" t="s">
        <v>64</v>
      </c>
      <c r="H1382" s="31">
        <v>32</v>
      </c>
      <c r="I1382" s="32">
        <v>96</v>
      </c>
      <c r="J1382" s="32">
        <v>14.4</v>
      </c>
      <c r="K1382" s="33">
        <v>0</v>
      </c>
      <c r="L1382" t="s">
        <v>476</v>
      </c>
      <c r="M1382" s="33">
        <v>242</v>
      </c>
    </row>
    <row r="1383">
      <c r="A1383" s="30">
        <v>46009</v>
      </c>
      <c r="B1383" s="25">
        <v>45992</v>
      </c>
      <c r="C1383" t="s">
        <v>22</v>
      </c>
      <c r="D1383" t="s">
        <v>65</v>
      </c>
      <c r="E1383"/>
      <c r="F1383" t="s">
        <v>616</v>
      </c>
      <c r="G1383" t="s">
        <v>63</v>
      </c>
      <c r="H1383" s="31">
        <v>13</v>
      </c>
      <c r="I1383" s="32">
        <v>55.25</v>
      </c>
      <c r="J1383" s="32">
        <v>11.05</v>
      </c>
      <c r="K1383" s="33">
        <v>0</v>
      </c>
      <c r="L1383" t="s">
        <v>476</v>
      </c>
      <c r="M1383" s="33">
        <v>243</v>
      </c>
    </row>
    <row r="1384">
      <c r="A1384" s="30">
        <v>46009</v>
      </c>
      <c r="B1384" s="25">
        <v>45992</v>
      </c>
      <c r="C1384" t="s">
        <v>22</v>
      </c>
      <c r="D1384" t="s">
        <v>65</v>
      </c>
      <c r="E1384"/>
      <c r="F1384" t="s">
        <v>616</v>
      </c>
      <c r="G1384" t="s">
        <v>67</v>
      </c>
      <c r="H1384" s="31">
        <v>3</v>
      </c>
      <c r="I1384" s="32">
        <v>42</v>
      </c>
      <c r="J1384" s="32">
        <v>16.2</v>
      </c>
      <c r="K1384" s="33">
        <v>0</v>
      </c>
      <c r="L1384" t="s">
        <v>476</v>
      </c>
      <c r="M1384" s="33">
        <v>244</v>
      </c>
    </row>
    <row r="1385">
      <c r="A1385" s="30">
        <v>46009</v>
      </c>
      <c r="B1385" s="25">
        <v>45992</v>
      </c>
      <c r="C1385" t="s">
        <v>21</v>
      </c>
      <c r="D1385" t="s">
        <v>21</v>
      </c>
      <c r="E1385"/>
      <c r="F1385" t="s">
        <v>617</v>
      </c>
      <c r="G1385" t="s">
        <v>60</v>
      </c>
      <c r="H1385" s="31">
        <v>2</v>
      </c>
      <c r="I1385" s="32">
        <v>33</v>
      </c>
      <c r="J1385" s="32">
        <v>12.4</v>
      </c>
      <c r="K1385" s="33">
        <v>1</v>
      </c>
      <c r="L1385" t="s">
        <v>479</v>
      </c>
      <c r="M1385" s="33">
        <v>171</v>
      </c>
    </row>
    <row r="1386">
      <c r="A1386" s="30">
        <v>46009</v>
      </c>
      <c r="B1386" s="25">
        <v>45992</v>
      </c>
      <c r="C1386" t="s">
        <v>21</v>
      </c>
      <c r="D1386" t="s">
        <v>21</v>
      </c>
      <c r="E1386"/>
      <c r="F1386" t="s">
        <v>617</v>
      </c>
      <c r="G1386" t="s">
        <v>60</v>
      </c>
      <c r="H1386" s="31">
        <v>1</v>
      </c>
      <c r="I1386" s="32">
        <v>16.5</v>
      </c>
      <c r="J1386" s="32">
        <v>6.2</v>
      </c>
      <c r="K1386" s="33">
        <v>0</v>
      </c>
      <c r="L1386" t="s">
        <v>479</v>
      </c>
      <c r="M1386" s="33">
        <v>172</v>
      </c>
    </row>
    <row r="1387">
      <c r="A1387" s="30">
        <v>46009</v>
      </c>
      <c r="B1387" s="25">
        <v>45992</v>
      </c>
      <c r="C1387" t="s">
        <v>21</v>
      </c>
      <c r="D1387" t="s">
        <v>21</v>
      </c>
      <c r="E1387"/>
      <c r="F1387" t="s">
        <v>617</v>
      </c>
      <c r="G1387" t="s">
        <v>60</v>
      </c>
      <c r="H1387" s="31">
        <v>2</v>
      </c>
      <c r="I1387" s="32">
        <v>33</v>
      </c>
      <c r="J1387" s="32">
        <v>12.4</v>
      </c>
      <c r="K1387" s="33">
        <v>0</v>
      </c>
      <c r="L1387" t="s">
        <v>479</v>
      </c>
      <c r="M1387" s="33">
        <v>173</v>
      </c>
    </row>
    <row r="1388">
      <c r="A1388" s="30">
        <v>46009</v>
      </c>
      <c r="B1388" s="25">
        <v>45992</v>
      </c>
      <c r="C1388" t="s">
        <v>21</v>
      </c>
      <c r="D1388" t="s">
        <v>21</v>
      </c>
      <c r="E1388"/>
      <c r="F1388" t="s">
        <v>618</v>
      </c>
      <c r="G1388" t="s">
        <v>111</v>
      </c>
      <c r="H1388" s="31">
        <v>3</v>
      </c>
      <c r="I1388" s="32">
        <v>52.5</v>
      </c>
      <c r="J1388" s="32">
        <v>21.3</v>
      </c>
      <c r="K1388" s="33">
        <v>1</v>
      </c>
      <c r="L1388" t="s">
        <v>479</v>
      </c>
      <c r="M1388" s="33">
        <v>174</v>
      </c>
    </row>
    <row r="1389">
      <c r="A1389" s="30">
        <v>46009</v>
      </c>
      <c r="B1389" s="25">
        <v>45992</v>
      </c>
      <c r="C1389" t="s">
        <v>21</v>
      </c>
      <c r="D1389" t="s">
        <v>21</v>
      </c>
      <c r="E1389"/>
      <c r="F1389" t="s">
        <v>619</v>
      </c>
      <c r="G1389" t="s">
        <v>67</v>
      </c>
      <c r="H1389" s="31">
        <v>1</v>
      </c>
      <c r="I1389" s="32">
        <v>14</v>
      </c>
      <c r="J1389" s="32">
        <v>5.4</v>
      </c>
      <c r="K1389" s="33">
        <v>1</v>
      </c>
      <c r="L1389" t="s">
        <v>479</v>
      </c>
      <c r="M1389" s="33">
        <v>175</v>
      </c>
    </row>
    <row r="1390">
      <c r="A1390" s="30">
        <v>46009</v>
      </c>
      <c r="B1390" s="25">
        <v>45992</v>
      </c>
      <c r="C1390" t="s">
        <v>21</v>
      </c>
      <c r="D1390" t="s">
        <v>21</v>
      </c>
      <c r="E1390"/>
      <c r="F1390" t="s">
        <v>620</v>
      </c>
      <c r="G1390" t="s">
        <v>77</v>
      </c>
      <c r="H1390" s="31">
        <v>3</v>
      </c>
      <c r="I1390" s="32">
        <v>36.05</v>
      </c>
      <c r="J1390" s="32">
        <v>16.5</v>
      </c>
      <c r="K1390" s="33">
        <v>1</v>
      </c>
      <c r="L1390" t="s">
        <v>479</v>
      </c>
      <c r="M1390" s="33">
        <v>176</v>
      </c>
    </row>
    <row r="1391">
      <c r="A1391" s="30">
        <v>46009</v>
      </c>
      <c r="B1391" s="25">
        <v>45992</v>
      </c>
      <c r="C1391" t="s">
        <v>21</v>
      </c>
      <c r="D1391" t="s">
        <v>21</v>
      </c>
      <c r="E1391"/>
      <c r="F1391" t="s">
        <v>620</v>
      </c>
      <c r="G1391" t="s">
        <v>111</v>
      </c>
      <c r="H1391" s="31">
        <v>1</v>
      </c>
      <c r="I1391" s="32">
        <v>17.5</v>
      </c>
      <c r="J1391" s="32">
        <v>7.1</v>
      </c>
      <c r="K1391" s="33">
        <v>0</v>
      </c>
      <c r="L1391" t="s">
        <v>479</v>
      </c>
      <c r="M1391" s="33">
        <v>177</v>
      </c>
    </row>
    <row r="1392">
      <c r="A1392" s="30">
        <v>46009</v>
      </c>
      <c r="B1392" s="25">
        <v>45992</v>
      </c>
      <c r="C1392" t="s">
        <v>21</v>
      </c>
      <c r="D1392" t="s">
        <v>21</v>
      </c>
      <c r="E1392"/>
      <c r="F1392" t="s">
        <v>621</v>
      </c>
      <c r="G1392" t="s">
        <v>62</v>
      </c>
      <c r="H1392" s="31">
        <v>2</v>
      </c>
      <c r="I1392" s="32">
        <v>11</v>
      </c>
      <c r="J1392" s="32">
        <v>3.8</v>
      </c>
      <c r="K1392" s="33">
        <v>1</v>
      </c>
      <c r="L1392" t="s">
        <v>479</v>
      </c>
      <c r="M1392" s="33">
        <v>178</v>
      </c>
    </row>
    <row r="1393">
      <c r="A1393" s="30">
        <v>46010</v>
      </c>
      <c r="B1393" s="25">
        <v>45992</v>
      </c>
      <c r="C1393" t="s">
        <v>22</v>
      </c>
      <c r="D1393" t="s">
        <v>58</v>
      </c>
      <c r="E1393"/>
      <c r="F1393" t="s">
        <v>622</v>
      </c>
      <c r="G1393" t="s">
        <v>68</v>
      </c>
      <c r="H1393" s="31">
        <v>20</v>
      </c>
      <c r="I1393" s="32">
        <v>95</v>
      </c>
      <c r="J1393" s="32">
        <v>19</v>
      </c>
      <c r="K1393" s="33">
        <v>1</v>
      </c>
      <c r="L1393" t="s">
        <v>476</v>
      </c>
      <c r="M1393" s="33">
        <v>96</v>
      </c>
    </row>
    <row r="1394">
      <c r="A1394" s="30">
        <v>46010</v>
      </c>
      <c r="B1394" s="25">
        <v>45992</v>
      </c>
      <c r="C1394" t="s">
        <v>22</v>
      </c>
      <c r="D1394" t="s">
        <v>58</v>
      </c>
      <c r="E1394"/>
      <c r="F1394" t="s">
        <v>622</v>
      </c>
      <c r="G1394" t="s">
        <v>64</v>
      </c>
      <c r="H1394" s="31">
        <v>23</v>
      </c>
      <c r="I1394" s="32">
        <v>69</v>
      </c>
      <c r="J1394" s="32">
        <v>10.35</v>
      </c>
      <c r="K1394" s="33">
        <v>0</v>
      </c>
      <c r="L1394" t="s">
        <v>476</v>
      </c>
      <c r="M1394" s="33">
        <v>97</v>
      </c>
    </row>
    <row r="1395">
      <c r="A1395" s="30">
        <v>46010</v>
      </c>
      <c r="B1395" s="25">
        <v>45992</v>
      </c>
      <c r="C1395" t="s">
        <v>22</v>
      </c>
      <c r="D1395" t="s">
        <v>58</v>
      </c>
      <c r="E1395"/>
      <c r="F1395" t="s">
        <v>622</v>
      </c>
      <c r="G1395" t="s">
        <v>60</v>
      </c>
      <c r="H1395" s="31">
        <v>4</v>
      </c>
      <c r="I1395" s="32">
        <v>66</v>
      </c>
      <c r="J1395" s="32">
        <v>24.8</v>
      </c>
      <c r="K1395" s="33">
        <v>0</v>
      </c>
      <c r="L1395" t="s">
        <v>476</v>
      </c>
      <c r="M1395" s="33">
        <v>98</v>
      </c>
    </row>
    <row r="1396">
      <c r="A1396" s="30">
        <v>46010</v>
      </c>
      <c r="B1396" s="25">
        <v>45992</v>
      </c>
      <c r="C1396" t="s">
        <v>22</v>
      </c>
      <c r="D1396" t="s">
        <v>58</v>
      </c>
      <c r="E1396"/>
      <c r="F1396" t="s">
        <v>622</v>
      </c>
      <c r="G1396" t="s">
        <v>62</v>
      </c>
      <c r="H1396" s="31">
        <v>3</v>
      </c>
      <c r="I1396" s="32">
        <v>16.5</v>
      </c>
      <c r="J1396" s="32">
        <v>5.7</v>
      </c>
      <c r="K1396" s="33">
        <v>0</v>
      </c>
      <c r="L1396" t="s">
        <v>476</v>
      </c>
      <c r="M1396" s="33">
        <v>99</v>
      </c>
    </row>
    <row r="1397">
      <c r="A1397" s="30">
        <v>46010</v>
      </c>
      <c r="B1397" s="25">
        <v>45992</v>
      </c>
      <c r="C1397" t="s">
        <v>22</v>
      </c>
      <c r="D1397" t="s">
        <v>58</v>
      </c>
      <c r="E1397"/>
      <c r="F1397" t="s">
        <v>622</v>
      </c>
      <c r="G1397" t="s">
        <v>63</v>
      </c>
      <c r="H1397" s="31">
        <v>41</v>
      </c>
      <c r="I1397" s="32">
        <v>165.54</v>
      </c>
      <c r="J1397" s="32">
        <v>34.85</v>
      </c>
      <c r="K1397" s="33">
        <v>0</v>
      </c>
      <c r="L1397" t="s">
        <v>476</v>
      </c>
      <c r="M1397" s="33">
        <v>100</v>
      </c>
    </row>
    <row r="1398">
      <c r="A1398" s="30">
        <v>46010</v>
      </c>
      <c r="B1398" s="25">
        <v>45992</v>
      </c>
      <c r="C1398" t="s">
        <v>22</v>
      </c>
      <c r="D1398" t="s">
        <v>65</v>
      </c>
      <c r="E1398"/>
      <c r="F1398" t="s">
        <v>623</v>
      </c>
      <c r="G1398" t="s">
        <v>63</v>
      </c>
      <c r="H1398" s="31">
        <v>31</v>
      </c>
      <c r="I1398" s="32">
        <v>127.8</v>
      </c>
      <c r="J1398" s="32">
        <v>26.35</v>
      </c>
      <c r="K1398" s="33">
        <v>1</v>
      </c>
      <c r="L1398" t="s">
        <v>476</v>
      </c>
      <c r="M1398" s="33">
        <v>245</v>
      </c>
    </row>
    <row r="1399">
      <c r="A1399" s="30">
        <v>46010</v>
      </c>
      <c r="B1399" s="25">
        <v>45992</v>
      </c>
      <c r="C1399" t="s">
        <v>22</v>
      </c>
      <c r="D1399" t="s">
        <v>65</v>
      </c>
      <c r="E1399"/>
      <c r="F1399" t="s">
        <v>623</v>
      </c>
      <c r="G1399" t="s">
        <v>62</v>
      </c>
      <c r="H1399" s="31">
        <v>4</v>
      </c>
      <c r="I1399" s="32">
        <v>22</v>
      </c>
      <c r="J1399" s="32">
        <v>7.6</v>
      </c>
      <c r="K1399" s="33">
        <v>0</v>
      </c>
      <c r="L1399" t="s">
        <v>476</v>
      </c>
      <c r="M1399" s="33">
        <v>246</v>
      </c>
    </row>
    <row r="1400">
      <c r="A1400" s="30">
        <v>46010</v>
      </c>
      <c r="B1400" s="25">
        <v>45992</v>
      </c>
      <c r="C1400" t="s">
        <v>22</v>
      </c>
      <c r="D1400" t="s">
        <v>65</v>
      </c>
      <c r="E1400"/>
      <c r="F1400" t="s">
        <v>623</v>
      </c>
      <c r="G1400" t="s">
        <v>68</v>
      </c>
      <c r="H1400" s="31">
        <v>30</v>
      </c>
      <c r="I1400" s="32">
        <v>142.5</v>
      </c>
      <c r="J1400" s="32">
        <v>28.5</v>
      </c>
      <c r="K1400" s="33">
        <v>0</v>
      </c>
      <c r="L1400" t="s">
        <v>476</v>
      </c>
      <c r="M1400" s="33">
        <v>247</v>
      </c>
    </row>
    <row r="1401">
      <c r="A1401" s="30">
        <v>46010</v>
      </c>
      <c r="B1401" s="25">
        <v>45992</v>
      </c>
      <c r="C1401" t="s">
        <v>22</v>
      </c>
      <c r="D1401" t="s">
        <v>65</v>
      </c>
      <c r="E1401"/>
      <c r="F1401" t="s">
        <v>623</v>
      </c>
      <c r="G1401" t="s">
        <v>64</v>
      </c>
      <c r="H1401" s="31">
        <v>21</v>
      </c>
      <c r="I1401" s="32">
        <v>59.85</v>
      </c>
      <c r="J1401" s="32">
        <v>9.45</v>
      </c>
      <c r="K1401" s="33">
        <v>0</v>
      </c>
      <c r="L1401" t="s">
        <v>476</v>
      </c>
      <c r="M1401" s="33">
        <v>248</v>
      </c>
    </row>
    <row r="1402">
      <c r="A1402" s="30">
        <v>46010</v>
      </c>
      <c r="B1402" s="25">
        <v>45992</v>
      </c>
      <c r="C1402" t="s">
        <v>22</v>
      </c>
      <c r="D1402" t="s">
        <v>65</v>
      </c>
      <c r="E1402"/>
      <c r="F1402" t="s">
        <v>623</v>
      </c>
      <c r="G1402" t="s">
        <v>60</v>
      </c>
      <c r="H1402" s="31">
        <v>2</v>
      </c>
      <c r="I1402" s="32">
        <v>33</v>
      </c>
      <c r="J1402" s="32">
        <v>12.4</v>
      </c>
      <c r="K1402" s="33">
        <v>0</v>
      </c>
      <c r="L1402" t="s">
        <v>476</v>
      </c>
      <c r="M1402" s="33">
        <v>249</v>
      </c>
    </row>
    <row r="1403">
      <c r="A1403" s="30">
        <v>46010</v>
      </c>
      <c r="B1403" s="25">
        <v>45992</v>
      </c>
      <c r="C1403" t="s">
        <v>22</v>
      </c>
      <c r="D1403" t="s">
        <v>65</v>
      </c>
      <c r="E1403"/>
      <c r="F1403" t="s">
        <v>623</v>
      </c>
      <c r="G1403" t="s">
        <v>67</v>
      </c>
      <c r="H1403" s="31">
        <v>2</v>
      </c>
      <c r="I1403" s="32">
        <v>28</v>
      </c>
      <c r="J1403" s="32">
        <v>10.8</v>
      </c>
      <c r="K1403" s="33">
        <v>0</v>
      </c>
      <c r="L1403" t="s">
        <v>476</v>
      </c>
      <c r="M1403" s="33">
        <v>250</v>
      </c>
    </row>
    <row r="1404">
      <c r="A1404" s="30">
        <v>46010</v>
      </c>
      <c r="B1404" s="25">
        <v>45992</v>
      </c>
      <c r="C1404" t="s">
        <v>21</v>
      </c>
      <c r="D1404" t="s">
        <v>21</v>
      </c>
      <c r="E1404"/>
      <c r="F1404" t="s">
        <v>624</v>
      </c>
      <c r="G1404" t="s">
        <v>70</v>
      </c>
      <c r="H1404" s="31">
        <v>1</v>
      </c>
      <c r="I1404" s="32">
        <v>8.85</v>
      </c>
      <c r="J1404" s="32">
        <v>6.3</v>
      </c>
      <c r="K1404" s="33">
        <v>1</v>
      </c>
      <c r="L1404" t="s">
        <v>479</v>
      </c>
      <c r="M1404" s="33">
        <v>179</v>
      </c>
    </row>
    <row r="1405">
      <c r="A1405" s="30">
        <v>46010</v>
      </c>
      <c r="B1405" s="25">
        <v>45992</v>
      </c>
      <c r="C1405" t="s">
        <v>21</v>
      </c>
      <c r="D1405" t="s">
        <v>21</v>
      </c>
      <c r="E1405"/>
      <c r="F1405" t="s">
        <v>624</v>
      </c>
      <c r="G1405" t="s">
        <v>81</v>
      </c>
      <c r="H1405" s="31">
        <v>3</v>
      </c>
      <c r="I1405" s="32">
        <v>60</v>
      </c>
      <c r="J1405" s="32">
        <v>21.6</v>
      </c>
      <c r="K1405" s="33">
        <v>0</v>
      </c>
      <c r="L1405" t="s">
        <v>479</v>
      </c>
      <c r="M1405" s="33">
        <v>180</v>
      </c>
    </row>
    <row r="1406">
      <c r="A1406" s="30">
        <v>46010</v>
      </c>
      <c r="B1406" s="25">
        <v>45992</v>
      </c>
      <c r="C1406" t="s">
        <v>21</v>
      </c>
      <c r="D1406" t="s">
        <v>21</v>
      </c>
      <c r="E1406"/>
      <c r="F1406" t="s">
        <v>625</v>
      </c>
      <c r="G1406" t="s">
        <v>62</v>
      </c>
      <c r="H1406" s="31">
        <v>2</v>
      </c>
      <c r="I1406" s="32">
        <v>11</v>
      </c>
      <c r="J1406" s="32">
        <v>3.8</v>
      </c>
      <c r="K1406" s="33">
        <v>1</v>
      </c>
      <c r="L1406" t="s">
        <v>479</v>
      </c>
      <c r="M1406" s="33">
        <v>181</v>
      </c>
    </row>
    <row r="1407">
      <c r="A1407" s="30">
        <v>46010</v>
      </c>
      <c r="B1407" s="25">
        <v>45992</v>
      </c>
      <c r="C1407" t="s">
        <v>21</v>
      </c>
      <c r="D1407" t="s">
        <v>21</v>
      </c>
      <c r="E1407"/>
      <c r="F1407" t="s">
        <v>625</v>
      </c>
      <c r="G1407" t="s">
        <v>67</v>
      </c>
      <c r="H1407" s="31">
        <v>1</v>
      </c>
      <c r="I1407" s="32">
        <v>14</v>
      </c>
      <c r="J1407" s="32">
        <v>5.4</v>
      </c>
      <c r="K1407" s="33">
        <v>0</v>
      </c>
      <c r="L1407" t="s">
        <v>479</v>
      </c>
      <c r="M1407" s="33">
        <v>182</v>
      </c>
    </row>
    <row r="1408">
      <c r="A1408" s="30">
        <v>46010</v>
      </c>
      <c r="B1408" s="25">
        <v>45992</v>
      </c>
      <c r="C1408" t="s">
        <v>21</v>
      </c>
      <c r="D1408" t="s">
        <v>21</v>
      </c>
      <c r="E1408"/>
      <c r="F1408" t="s">
        <v>626</v>
      </c>
      <c r="G1408" t="s">
        <v>111</v>
      </c>
      <c r="H1408" s="31">
        <v>2</v>
      </c>
      <c r="I1408" s="32">
        <v>31.5</v>
      </c>
      <c r="J1408" s="32">
        <v>14.2</v>
      </c>
      <c r="K1408" s="33">
        <v>1</v>
      </c>
      <c r="L1408" t="s">
        <v>479</v>
      </c>
      <c r="M1408" s="33">
        <v>183</v>
      </c>
    </row>
    <row r="1409">
      <c r="A1409" s="30">
        <v>46010</v>
      </c>
      <c r="B1409" s="25">
        <v>45992</v>
      </c>
      <c r="C1409" t="s">
        <v>21</v>
      </c>
      <c r="D1409" t="s">
        <v>21</v>
      </c>
      <c r="E1409"/>
      <c r="F1409" t="s">
        <v>627</v>
      </c>
      <c r="G1409" t="s">
        <v>81</v>
      </c>
      <c r="H1409" s="31">
        <v>2</v>
      </c>
      <c r="I1409" s="32">
        <v>40</v>
      </c>
      <c r="J1409" s="32">
        <v>14.4</v>
      </c>
      <c r="K1409" s="33">
        <v>1</v>
      </c>
      <c r="L1409" t="s">
        <v>479</v>
      </c>
      <c r="M1409" s="33">
        <v>184</v>
      </c>
    </row>
    <row r="1410">
      <c r="A1410" s="30">
        <v>46010</v>
      </c>
      <c r="B1410" s="25">
        <v>45992</v>
      </c>
      <c r="C1410" t="s">
        <v>21</v>
      </c>
      <c r="D1410" t="s">
        <v>21</v>
      </c>
      <c r="E1410"/>
      <c r="F1410" t="s">
        <v>628</v>
      </c>
      <c r="G1410" t="s">
        <v>81</v>
      </c>
      <c r="H1410" s="31">
        <v>1</v>
      </c>
      <c r="I1410" s="32">
        <v>20</v>
      </c>
      <c r="J1410" s="32">
        <v>7.2</v>
      </c>
      <c r="K1410" s="33">
        <v>1</v>
      </c>
      <c r="L1410" t="s">
        <v>479</v>
      </c>
      <c r="M1410" s="33">
        <v>185</v>
      </c>
    </row>
    <row r="1411">
      <c r="A1411" s="30">
        <v>46010</v>
      </c>
      <c r="B1411" s="25">
        <v>45992</v>
      </c>
      <c r="C1411" t="s">
        <v>21</v>
      </c>
      <c r="D1411" t="s">
        <v>21</v>
      </c>
      <c r="E1411"/>
      <c r="F1411" t="s">
        <v>629</v>
      </c>
      <c r="G1411" t="s">
        <v>70</v>
      </c>
      <c r="H1411" s="31">
        <v>3</v>
      </c>
      <c r="I1411" s="32">
        <v>49.5</v>
      </c>
      <c r="J1411" s="32">
        <v>18.9</v>
      </c>
      <c r="K1411" s="33">
        <v>1</v>
      </c>
      <c r="L1411" t="s">
        <v>479</v>
      </c>
      <c r="M1411" s="33">
        <v>186</v>
      </c>
    </row>
    <row r="1412">
      <c r="A1412" s="30">
        <v>46010</v>
      </c>
      <c r="B1412" s="25">
        <v>45992</v>
      </c>
      <c r="C1412" t="s">
        <v>23</v>
      </c>
      <c r="D1412" t="s">
        <v>268</v>
      </c>
      <c r="E1412" t="s">
        <v>268</v>
      </c>
      <c r="F1412" t="s">
        <v>630</v>
      </c>
      <c r="G1412" t="s">
        <v>105</v>
      </c>
      <c r="H1412" s="31">
        <v>11</v>
      </c>
      <c r="I1412" s="32">
        <v>462</v>
      </c>
      <c r="J1412" s="32">
        <v>192.5</v>
      </c>
      <c r="K1412" s="33">
        <v>1</v>
      </c>
      <c r="L1412" t="s">
        <v>499</v>
      </c>
      <c r="M1412" s="33">
        <v>13</v>
      </c>
    </row>
    <row r="1413">
      <c r="A1413" s="30">
        <v>46010</v>
      </c>
      <c r="B1413" s="25">
        <v>45992</v>
      </c>
      <c r="C1413" t="s">
        <v>23</v>
      </c>
      <c r="D1413" t="s">
        <v>268</v>
      </c>
      <c r="E1413" t="s">
        <v>268</v>
      </c>
      <c r="F1413" t="s">
        <v>630</v>
      </c>
      <c r="G1413" t="s">
        <v>103</v>
      </c>
      <c r="H1413" s="31">
        <v>14</v>
      </c>
      <c r="I1413" s="32">
        <v>406</v>
      </c>
      <c r="J1413" s="32">
        <v>175</v>
      </c>
      <c r="K1413" s="33">
        <v>0</v>
      </c>
      <c r="L1413" t="s">
        <v>499</v>
      </c>
      <c r="M1413" s="33">
        <v>14</v>
      </c>
    </row>
    <row r="1414">
      <c r="A1414" s="30">
        <v>46011</v>
      </c>
      <c r="B1414" s="25">
        <v>45992</v>
      </c>
      <c r="C1414" t="s">
        <v>22</v>
      </c>
      <c r="D1414" t="s">
        <v>58</v>
      </c>
      <c r="E1414"/>
      <c r="F1414" t="s">
        <v>631</v>
      </c>
      <c r="G1414" t="s">
        <v>68</v>
      </c>
      <c r="H1414" s="31">
        <v>44</v>
      </c>
      <c r="I1414" s="32">
        <v>209</v>
      </c>
      <c r="J1414" s="32">
        <v>41.8</v>
      </c>
      <c r="K1414" s="33">
        <v>1</v>
      </c>
      <c r="L1414" t="s">
        <v>476</v>
      </c>
      <c r="M1414" s="33">
        <v>101</v>
      </c>
    </row>
    <row r="1415">
      <c r="A1415" s="30">
        <v>46011</v>
      </c>
      <c r="B1415" s="25">
        <v>45992</v>
      </c>
      <c r="C1415" t="s">
        <v>22</v>
      </c>
      <c r="D1415" t="s">
        <v>58</v>
      </c>
      <c r="E1415"/>
      <c r="F1415" t="s">
        <v>631</v>
      </c>
      <c r="G1415" t="s">
        <v>64</v>
      </c>
      <c r="H1415" s="31">
        <v>49</v>
      </c>
      <c r="I1415" s="32">
        <v>147</v>
      </c>
      <c r="J1415" s="32">
        <v>22.05</v>
      </c>
      <c r="K1415" s="33">
        <v>0</v>
      </c>
      <c r="L1415" t="s">
        <v>476</v>
      </c>
      <c r="M1415" s="33">
        <v>102</v>
      </c>
    </row>
    <row r="1416">
      <c r="A1416" s="30">
        <v>46011</v>
      </c>
      <c r="B1416" s="25">
        <v>45992</v>
      </c>
      <c r="C1416" t="s">
        <v>22</v>
      </c>
      <c r="D1416" t="s">
        <v>58</v>
      </c>
      <c r="E1416"/>
      <c r="F1416" t="s">
        <v>631</v>
      </c>
      <c r="G1416" t="s">
        <v>63</v>
      </c>
      <c r="H1416" s="31">
        <v>57</v>
      </c>
      <c r="I1416" s="32">
        <v>234.98</v>
      </c>
      <c r="J1416" s="32">
        <v>48.45</v>
      </c>
      <c r="K1416" s="33">
        <v>0</v>
      </c>
      <c r="L1416" t="s">
        <v>476</v>
      </c>
      <c r="M1416" s="33">
        <v>103</v>
      </c>
    </row>
    <row r="1417">
      <c r="A1417" s="30">
        <v>46011</v>
      </c>
      <c r="B1417" s="25">
        <v>45992</v>
      </c>
      <c r="C1417" t="s">
        <v>22</v>
      </c>
      <c r="D1417" t="s">
        <v>58</v>
      </c>
      <c r="E1417"/>
      <c r="F1417" t="s">
        <v>631</v>
      </c>
      <c r="G1417" t="s">
        <v>60</v>
      </c>
      <c r="H1417" s="31">
        <v>7</v>
      </c>
      <c r="I1417" s="32">
        <v>112.04</v>
      </c>
      <c r="J1417" s="32">
        <v>43.4</v>
      </c>
      <c r="K1417" s="33">
        <v>0</v>
      </c>
      <c r="L1417" t="s">
        <v>476</v>
      </c>
      <c r="M1417" s="33">
        <v>104</v>
      </c>
    </row>
    <row r="1418">
      <c r="A1418" s="30">
        <v>46011</v>
      </c>
      <c r="B1418" s="25">
        <v>45992</v>
      </c>
      <c r="C1418" t="s">
        <v>22</v>
      </c>
      <c r="D1418" t="s">
        <v>65</v>
      </c>
      <c r="E1418"/>
      <c r="F1418" t="s">
        <v>632</v>
      </c>
      <c r="G1418" t="s">
        <v>68</v>
      </c>
      <c r="H1418" s="31">
        <v>41</v>
      </c>
      <c r="I1418" s="32">
        <v>194.75</v>
      </c>
      <c r="J1418" s="32">
        <v>38.95</v>
      </c>
      <c r="K1418" s="33">
        <v>1</v>
      </c>
      <c r="L1418" t="s">
        <v>476</v>
      </c>
      <c r="M1418" s="33">
        <v>251</v>
      </c>
    </row>
    <row r="1419">
      <c r="A1419" s="30">
        <v>46011</v>
      </c>
      <c r="B1419" s="25">
        <v>45992</v>
      </c>
      <c r="C1419" t="s">
        <v>22</v>
      </c>
      <c r="D1419" t="s">
        <v>65</v>
      </c>
      <c r="E1419"/>
      <c r="F1419" t="s">
        <v>632</v>
      </c>
      <c r="G1419" t="s">
        <v>62</v>
      </c>
      <c r="H1419" s="31">
        <v>7</v>
      </c>
      <c r="I1419" s="32">
        <v>38.5</v>
      </c>
      <c r="J1419" s="32">
        <v>13.3</v>
      </c>
      <c r="K1419" s="33">
        <v>0</v>
      </c>
      <c r="L1419" t="s">
        <v>476</v>
      </c>
      <c r="M1419" s="33">
        <v>252</v>
      </c>
    </row>
    <row r="1420">
      <c r="A1420" s="30">
        <v>46011</v>
      </c>
      <c r="B1420" s="25">
        <v>45992</v>
      </c>
      <c r="C1420" t="s">
        <v>22</v>
      </c>
      <c r="D1420" t="s">
        <v>65</v>
      </c>
      <c r="E1420"/>
      <c r="F1420" t="s">
        <v>632</v>
      </c>
      <c r="G1420" t="s">
        <v>63</v>
      </c>
      <c r="H1420" s="31">
        <v>35</v>
      </c>
      <c r="I1420" s="32">
        <v>148.75</v>
      </c>
      <c r="J1420" s="32">
        <v>29.75</v>
      </c>
      <c r="K1420" s="33">
        <v>0</v>
      </c>
      <c r="L1420" t="s">
        <v>476</v>
      </c>
      <c r="M1420" s="33">
        <v>253</v>
      </c>
    </row>
    <row r="1421">
      <c r="A1421" s="30">
        <v>46011</v>
      </c>
      <c r="B1421" s="25">
        <v>45992</v>
      </c>
      <c r="C1421" t="s">
        <v>22</v>
      </c>
      <c r="D1421" t="s">
        <v>65</v>
      </c>
      <c r="E1421"/>
      <c r="F1421" t="s">
        <v>632</v>
      </c>
      <c r="G1421" t="s">
        <v>64</v>
      </c>
      <c r="H1421" s="31">
        <v>22</v>
      </c>
      <c r="I1421" s="32">
        <v>66</v>
      </c>
      <c r="J1421" s="32">
        <v>9.9</v>
      </c>
      <c r="K1421" s="33">
        <v>0</v>
      </c>
      <c r="L1421" t="s">
        <v>476</v>
      </c>
      <c r="M1421" s="33">
        <v>254</v>
      </c>
    </row>
    <row r="1422">
      <c r="A1422" s="30">
        <v>46011</v>
      </c>
      <c r="B1422" s="25">
        <v>45992</v>
      </c>
      <c r="C1422" t="s">
        <v>22</v>
      </c>
      <c r="D1422" t="s">
        <v>65</v>
      </c>
      <c r="E1422"/>
      <c r="F1422" t="s">
        <v>632</v>
      </c>
      <c r="G1422" t="s">
        <v>60</v>
      </c>
      <c r="H1422" s="31">
        <v>4</v>
      </c>
      <c r="I1422" s="32">
        <v>64.02</v>
      </c>
      <c r="J1422" s="32">
        <v>24.8</v>
      </c>
      <c r="K1422" s="33">
        <v>0</v>
      </c>
      <c r="L1422" t="s">
        <v>476</v>
      </c>
      <c r="M1422" s="33">
        <v>255</v>
      </c>
    </row>
    <row r="1423">
      <c r="A1423" s="30">
        <v>46011</v>
      </c>
      <c r="B1423" s="25">
        <v>45992</v>
      </c>
      <c r="C1423" t="s">
        <v>21</v>
      </c>
      <c r="D1423" t="s">
        <v>21</v>
      </c>
      <c r="E1423"/>
      <c r="F1423" t="s">
        <v>633</v>
      </c>
      <c r="G1423" t="s">
        <v>81</v>
      </c>
      <c r="H1423" s="31">
        <v>2</v>
      </c>
      <c r="I1423" s="32">
        <v>34.35</v>
      </c>
      <c r="J1423" s="32">
        <v>14.4</v>
      </c>
      <c r="K1423" s="33">
        <v>1</v>
      </c>
      <c r="L1423" t="s">
        <v>479</v>
      </c>
      <c r="M1423" s="33">
        <v>187</v>
      </c>
    </row>
    <row r="1424">
      <c r="A1424" s="30">
        <v>46011</v>
      </c>
      <c r="B1424" s="25">
        <v>45992</v>
      </c>
      <c r="C1424" t="s">
        <v>21</v>
      </c>
      <c r="D1424" t="s">
        <v>21</v>
      </c>
      <c r="E1424"/>
      <c r="F1424" t="s">
        <v>633</v>
      </c>
      <c r="G1424" t="s">
        <v>70</v>
      </c>
      <c r="H1424" s="31">
        <v>1</v>
      </c>
      <c r="I1424" s="32">
        <v>16.5</v>
      </c>
      <c r="J1424" s="32">
        <v>6.3</v>
      </c>
      <c r="K1424" s="33">
        <v>0</v>
      </c>
      <c r="L1424" t="s">
        <v>479</v>
      </c>
      <c r="M1424" s="33">
        <v>188</v>
      </c>
    </row>
    <row r="1425">
      <c r="A1425" s="30">
        <v>46011</v>
      </c>
      <c r="B1425" s="25">
        <v>45992</v>
      </c>
      <c r="C1425" t="s">
        <v>21</v>
      </c>
      <c r="D1425" t="s">
        <v>21</v>
      </c>
      <c r="E1425"/>
      <c r="F1425" t="s">
        <v>634</v>
      </c>
      <c r="G1425" t="s">
        <v>67</v>
      </c>
      <c r="H1425" s="31">
        <v>3</v>
      </c>
      <c r="I1425" s="32">
        <v>42</v>
      </c>
      <c r="J1425" s="32">
        <v>16.2</v>
      </c>
      <c r="K1425" s="33">
        <v>1</v>
      </c>
      <c r="L1425" t="s">
        <v>479</v>
      </c>
      <c r="M1425" s="33">
        <v>189</v>
      </c>
    </row>
    <row r="1426">
      <c r="A1426" s="30">
        <v>46011</v>
      </c>
      <c r="B1426" s="25">
        <v>45992</v>
      </c>
      <c r="C1426" t="s">
        <v>21</v>
      </c>
      <c r="D1426" t="s">
        <v>21</v>
      </c>
      <c r="E1426"/>
      <c r="F1426" t="s">
        <v>634</v>
      </c>
      <c r="G1426" t="s">
        <v>70</v>
      </c>
      <c r="H1426" s="31">
        <v>1</v>
      </c>
      <c r="I1426" s="32">
        <v>16.5</v>
      </c>
      <c r="J1426" s="32">
        <v>6.3</v>
      </c>
      <c r="K1426" s="33">
        <v>0</v>
      </c>
      <c r="L1426" t="s">
        <v>479</v>
      </c>
      <c r="M1426" s="33">
        <v>190</v>
      </c>
    </row>
    <row r="1427">
      <c r="A1427" s="30">
        <v>46011</v>
      </c>
      <c r="B1427" s="25">
        <v>45992</v>
      </c>
      <c r="C1427" t="s">
        <v>21</v>
      </c>
      <c r="D1427" t="s">
        <v>21</v>
      </c>
      <c r="E1427"/>
      <c r="F1427" t="s">
        <v>635</v>
      </c>
      <c r="G1427" t="s">
        <v>81</v>
      </c>
      <c r="H1427" s="31">
        <v>2</v>
      </c>
      <c r="I1427" s="32">
        <v>40</v>
      </c>
      <c r="J1427" s="32">
        <v>14.4</v>
      </c>
      <c r="K1427" s="33">
        <v>1</v>
      </c>
      <c r="L1427" t="s">
        <v>479</v>
      </c>
      <c r="M1427" s="33">
        <v>191</v>
      </c>
    </row>
    <row r="1428">
      <c r="A1428" s="30">
        <v>46011</v>
      </c>
      <c r="B1428" s="25">
        <v>45992</v>
      </c>
      <c r="C1428" t="s">
        <v>21</v>
      </c>
      <c r="D1428" t="s">
        <v>21</v>
      </c>
      <c r="E1428"/>
      <c r="F1428" t="s">
        <v>635</v>
      </c>
      <c r="G1428" t="s">
        <v>77</v>
      </c>
      <c r="H1428" s="31">
        <v>1</v>
      </c>
      <c r="I1428" s="32">
        <v>14</v>
      </c>
      <c r="J1428" s="32">
        <v>5.5</v>
      </c>
      <c r="K1428" s="33">
        <v>0</v>
      </c>
      <c r="L1428" t="s">
        <v>479</v>
      </c>
      <c r="M1428" s="33">
        <v>192</v>
      </c>
    </row>
    <row r="1429">
      <c r="A1429" s="30">
        <v>46011</v>
      </c>
      <c r="B1429" s="25">
        <v>45992</v>
      </c>
      <c r="C1429" t="s">
        <v>21</v>
      </c>
      <c r="D1429" t="s">
        <v>21</v>
      </c>
      <c r="E1429"/>
      <c r="F1429" t="s">
        <v>636</v>
      </c>
      <c r="G1429" t="s">
        <v>77</v>
      </c>
      <c r="H1429" s="31">
        <v>1</v>
      </c>
      <c r="I1429" s="32">
        <v>14</v>
      </c>
      <c r="J1429" s="32">
        <v>5.5</v>
      </c>
      <c r="K1429" s="33">
        <v>1</v>
      </c>
      <c r="L1429" t="s">
        <v>479</v>
      </c>
      <c r="M1429" s="33">
        <v>193</v>
      </c>
    </row>
    <row r="1430">
      <c r="A1430" s="30">
        <v>46011</v>
      </c>
      <c r="B1430" s="25">
        <v>45992</v>
      </c>
      <c r="C1430" t="s">
        <v>21</v>
      </c>
      <c r="D1430" t="s">
        <v>21</v>
      </c>
      <c r="E1430"/>
      <c r="F1430" t="s">
        <v>636</v>
      </c>
      <c r="G1430" t="s">
        <v>62</v>
      </c>
      <c r="H1430" s="31">
        <v>2</v>
      </c>
      <c r="I1430" s="32">
        <v>11</v>
      </c>
      <c r="J1430" s="32">
        <v>3.8</v>
      </c>
      <c r="K1430" s="33">
        <v>0</v>
      </c>
      <c r="L1430" t="s">
        <v>479</v>
      </c>
      <c r="M1430" s="33">
        <v>194</v>
      </c>
    </row>
    <row r="1431">
      <c r="A1431" s="30">
        <v>46011</v>
      </c>
      <c r="B1431" s="25">
        <v>45992</v>
      </c>
      <c r="C1431" t="s">
        <v>21</v>
      </c>
      <c r="D1431" t="s">
        <v>21</v>
      </c>
      <c r="E1431"/>
      <c r="F1431" t="s">
        <v>637</v>
      </c>
      <c r="G1431" t="s">
        <v>111</v>
      </c>
      <c r="H1431" s="31">
        <v>2</v>
      </c>
      <c r="I1431" s="32">
        <v>35</v>
      </c>
      <c r="J1431" s="32">
        <v>14.2</v>
      </c>
      <c r="K1431" s="33">
        <v>1</v>
      </c>
      <c r="L1431" t="s">
        <v>479</v>
      </c>
      <c r="M1431" s="33">
        <v>195</v>
      </c>
    </row>
    <row r="1432">
      <c r="A1432" s="30">
        <v>46012</v>
      </c>
      <c r="B1432" s="25">
        <v>45992</v>
      </c>
      <c r="C1432" t="s">
        <v>22</v>
      </c>
      <c r="D1432" t="s">
        <v>58</v>
      </c>
      <c r="E1432"/>
      <c r="F1432" t="s">
        <v>638</v>
      </c>
      <c r="G1432" t="s">
        <v>60</v>
      </c>
      <c r="H1432" s="31">
        <v>6</v>
      </c>
      <c r="I1432" s="32">
        <v>99</v>
      </c>
      <c r="J1432" s="32">
        <v>37.2</v>
      </c>
      <c r="K1432" s="33">
        <v>1</v>
      </c>
      <c r="L1432" t="s">
        <v>476</v>
      </c>
      <c r="M1432" s="33">
        <v>105</v>
      </c>
    </row>
    <row r="1433">
      <c r="A1433" s="30">
        <v>46012</v>
      </c>
      <c r="B1433" s="25">
        <v>45992</v>
      </c>
      <c r="C1433" t="s">
        <v>22</v>
      </c>
      <c r="D1433" t="s">
        <v>58</v>
      </c>
      <c r="E1433"/>
      <c r="F1433" t="s">
        <v>638</v>
      </c>
      <c r="G1433" t="s">
        <v>63</v>
      </c>
      <c r="H1433" s="31">
        <v>42</v>
      </c>
      <c r="I1433" s="32">
        <v>178.5</v>
      </c>
      <c r="J1433" s="32">
        <v>35.7</v>
      </c>
      <c r="K1433" s="33">
        <v>0</v>
      </c>
      <c r="L1433" t="s">
        <v>476</v>
      </c>
      <c r="M1433" s="33">
        <v>106</v>
      </c>
    </row>
    <row r="1434">
      <c r="A1434" s="30">
        <v>46012</v>
      </c>
      <c r="B1434" s="25">
        <v>45992</v>
      </c>
      <c r="C1434" t="s">
        <v>22</v>
      </c>
      <c r="D1434" t="s">
        <v>58</v>
      </c>
      <c r="E1434"/>
      <c r="F1434" t="s">
        <v>638</v>
      </c>
      <c r="G1434" t="s">
        <v>68</v>
      </c>
      <c r="H1434" s="31">
        <v>63</v>
      </c>
      <c r="I1434" s="32">
        <v>299.25</v>
      </c>
      <c r="J1434" s="32">
        <v>59.85</v>
      </c>
      <c r="K1434" s="33">
        <v>0</v>
      </c>
      <c r="L1434" t="s">
        <v>476</v>
      </c>
      <c r="M1434" s="33">
        <v>107</v>
      </c>
    </row>
    <row r="1435">
      <c r="A1435" s="30">
        <v>46012</v>
      </c>
      <c r="B1435" s="25">
        <v>45992</v>
      </c>
      <c r="C1435" t="s">
        <v>22</v>
      </c>
      <c r="D1435" t="s">
        <v>58</v>
      </c>
      <c r="E1435"/>
      <c r="F1435" t="s">
        <v>638</v>
      </c>
      <c r="G1435" t="s">
        <v>64</v>
      </c>
      <c r="H1435" s="31">
        <v>49</v>
      </c>
      <c r="I1435" s="32">
        <v>147</v>
      </c>
      <c r="J1435" s="32">
        <v>22.05</v>
      </c>
      <c r="K1435" s="33">
        <v>0</v>
      </c>
      <c r="L1435" t="s">
        <v>476</v>
      </c>
      <c r="M1435" s="33">
        <v>108</v>
      </c>
    </row>
    <row r="1436">
      <c r="A1436" s="30">
        <v>46012</v>
      </c>
      <c r="B1436" s="25">
        <v>45992</v>
      </c>
      <c r="C1436" t="s">
        <v>22</v>
      </c>
      <c r="D1436" t="s">
        <v>65</v>
      </c>
      <c r="E1436"/>
      <c r="F1436" t="s">
        <v>639</v>
      </c>
      <c r="G1436" t="s">
        <v>68</v>
      </c>
      <c r="H1436" s="31">
        <v>35</v>
      </c>
      <c r="I1436" s="32">
        <v>166.25</v>
      </c>
      <c r="J1436" s="32">
        <v>33.25</v>
      </c>
      <c r="K1436" s="33">
        <v>1</v>
      </c>
      <c r="L1436" t="s">
        <v>476</v>
      </c>
      <c r="M1436" s="33">
        <v>256</v>
      </c>
    </row>
    <row r="1437">
      <c r="A1437" s="30">
        <v>46012</v>
      </c>
      <c r="B1437" s="25">
        <v>45992</v>
      </c>
      <c r="C1437" t="s">
        <v>22</v>
      </c>
      <c r="D1437" t="s">
        <v>65</v>
      </c>
      <c r="E1437"/>
      <c r="F1437" t="s">
        <v>639</v>
      </c>
      <c r="G1437" t="s">
        <v>64</v>
      </c>
      <c r="H1437" s="31">
        <v>43</v>
      </c>
      <c r="I1437" s="32">
        <v>125.13</v>
      </c>
      <c r="J1437" s="32">
        <v>19.35</v>
      </c>
      <c r="K1437" s="33">
        <v>0</v>
      </c>
      <c r="L1437" t="s">
        <v>476</v>
      </c>
      <c r="M1437" s="33">
        <v>257</v>
      </c>
    </row>
    <row r="1438">
      <c r="A1438" s="30">
        <v>46012</v>
      </c>
      <c r="B1438" s="25">
        <v>45992</v>
      </c>
      <c r="C1438" t="s">
        <v>22</v>
      </c>
      <c r="D1438" t="s">
        <v>65</v>
      </c>
      <c r="E1438"/>
      <c r="F1438" t="s">
        <v>639</v>
      </c>
      <c r="G1438" t="s">
        <v>63</v>
      </c>
      <c r="H1438" s="31">
        <v>24</v>
      </c>
      <c r="I1438" s="32">
        <v>102</v>
      </c>
      <c r="J1438" s="32">
        <v>20.4</v>
      </c>
      <c r="K1438" s="33">
        <v>0</v>
      </c>
      <c r="L1438" t="s">
        <v>476</v>
      </c>
      <c r="M1438" s="33">
        <v>258</v>
      </c>
    </row>
    <row r="1439">
      <c r="A1439" s="30">
        <v>46012</v>
      </c>
      <c r="B1439" s="25">
        <v>45992</v>
      </c>
      <c r="C1439" t="s">
        <v>22</v>
      </c>
      <c r="D1439" t="s">
        <v>65</v>
      </c>
      <c r="E1439"/>
      <c r="F1439" t="s">
        <v>639</v>
      </c>
      <c r="G1439" t="s">
        <v>62</v>
      </c>
      <c r="H1439" s="31">
        <v>3</v>
      </c>
      <c r="I1439" s="32">
        <v>16.5</v>
      </c>
      <c r="J1439" s="32">
        <v>5.7</v>
      </c>
      <c r="K1439" s="33">
        <v>0</v>
      </c>
      <c r="L1439" t="s">
        <v>476</v>
      </c>
      <c r="M1439" s="33">
        <v>259</v>
      </c>
    </row>
    <row r="1440">
      <c r="A1440" s="30">
        <v>46012</v>
      </c>
      <c r="B1440" s="25">
        <v>45992</v>
      </c>
      <c r="C1440" t="s">
        <v>21</v>
      </c>
      <c r="D1440" t="s">
        <v>21</v>
      </c>
      <c r="E1440"/>
      <c r="F1440" t="s">
        <v>640</v>
      </c>
      <c r="G1440" t="s">
        <v>111</v>
      </c>
      <c r="H1440" s="31">
        <v>2</v>
      </c>
      <c r="I1440" s="32">
        <v>35</v>
      </c>
      <c r="J1440" s="32">
        <v>14.2</v>
      </c>
      <c r="K1440" s="33">
        <v>1</v>
      </c>
      <c r="L1440" t="s">
        <v>479</v>
      </c>
      <c r="M1440" s="33">
        <v>196</v>
      </c>
    </row>
    <row r="1441">
      <c r="A1441" s="30">
        <v>46012</v>
      </c>
      <c r="B1441" s="25">
        <v>45992</v>
      </c>
      <c r="C1441" t="s">
        <v>21</v>
      </c>
      <c r="D1441" t="s">
        <v>21</v>
      </c>
      <c r="E1441"/>
      <c r="F1441" t="s">
        <v>641</v>
      </c>
      <c r="G1441" t="s">
        <v>62</v>
      </c>
      <c r="H1441" s="31">
        <v>2</v>
      </c>
      <c r="I1441" s="32">
        <v>9.9</v>
      </c>
      <c r="J1441" s="32">
        <v>3.8</v>
      </c>
      <c r="K1441" s="33">
        <v>1</v>
      </c>
      <c r="L1441" t="s">
        <v>479</v>
      </c>
      <c r="M1441" s="33">
        <v>197</v>
      </c>
    </row>
    <row r="1442">
      <c r="A1442" s="30">
        <v>46012</v>
      </c>
      <c r="B1442" s="25">
        <v>45992</v>
      </c>
      <c r="C1442" t="s">
        <v>21</v>
      </c>
      <c r="D1442" t="s">
        <v>21</v>
      </c>
      <c r="E1442"/>
      <c r="F1442" t="s">
        <v>642</v>
      </c>
      <c r="G1442" t="s">
        <v>60</v>
      </c>
      <c r="H1442" s="31">
        <v>1</v>
      </c>
      <c r="I1442" s="32">
        <v>16.5</v>
      </c>
      <c r="J1442" s="32">
        <v>6.2</v>
      </c>
      <c r="K1442" s="33">
        <v>1</v>
      </c>
      <c r="L1442" t="s">
        <v>479</v>
      </c>
      <c r="M1442" s="33">
        <v>198</v>
      </c>
    </row>
    <row r="1443">
      <c r="A1443" s="30">
        <v>46012</v>
      </c>
      <c r="B1443" s="25">
        <v>45992</v>
      </c>
      <c r="C1443" t="s">
        <v>21</v>
      </c>
      <c r="D1443" t="s">
        <v>21</v>
      </c>
      <c r="E1443"/>
      <c r="F1443" t="s">
        <v>642</v>
      </c>
      <c r="G1443" t="s">
        <v>60</v>
      </c>
      <c r="H1443" s="31">
        <v>1</v>
      </c>
      <c r="I1443" s="32">
        <v>16.5</v>
      </c>
      <c r="J1443" s="32">
        <v>6.2</v>
      </c>
      <c r="K1443" s="33">
        <v>0</v>
      </c>
      <c r="L1443" t="s">
        <v>479</v>
      </c>
      <c r="M1443" s="33">
        <v>199</v>
      </c>
    </row>
    <row r="1444">
      <c r="A1444" s="30">
        <v>46013</v>
      </c>
      <c r="B1444" s="25">
        <v>45992</v>
      </c>
      <c r="C1444" t="s">
        <v>22</v>
      </c>
      <c r="D1444" t="s">
        <v>58</v>
      </c>
      <c r="E1444"/>
      <c r="F1444" t="s">
        <v>643</v>
      </c>
      <c r="G1444" t="s">
        <v>68</v>
      </c>
      <c r="H1444" s="31">
        <v>46</v>
      </c>
      <c r="I1444" s="32">
        <v>211.95</v>
      </c>
      <c r="J1444" s="32">
        <v>43.7</v>
      </c>
      <c r="K1444" s="33">
        <v>1</v>
      </c>
      <c r="L1444" t="s">
        <v>476</v>
      </c>
      <c r="M1444" s="33">
        <v>109</v>
      </c>
    </row>
    <row r="1445">
      <c r="A1445" s="30">
        <v>46013</v>
      </c>
      <c r="B1445" s="25">
        <v>45992</v>
      </c>
      <c r="C1445" t="s">
        <v>22</v>
      </c>
      <c r="D1445" t="s">
        <v>58</v>
      </c>
      <c r="E1445"/>
      <c r="F1445" t="s">
        <v>643</v>
      </c>
      <c r="G1445" t="s">
        <v>62</v>
      </c>
      <c r="H1445" s="31">
        <v>6</v>
      </c>
      <c r="I1445" s="32">
        <v>31.35</v>
      </c>
      <c r="J1445" s="32">
        <v>11.4</v>
      </c>
      <c r="K1445" s="33">
        <v>0</v>
      </c>
      <c r="L1445" t="s">
        <v>476</v>
      </c>
      <c r="M1445" s="33">
        <v>110</v>
      </c>
    </row>
    <row r="1446">
      <c r="A1446" s="30">
        <v>46013</v>
      </c>
      <c r="B1446" s="25">
        <v>45992</v>
      </c>
      <c r="C1446" t="s">
        <v>22</v>
      </c>
      <c r="D1446" t="s">
        <v>58</v>
      </c>
      <c r="E1446"/>
      <c r="F1446" t="s">
        <v>643</v>
      </c>
      <c r="G1446" t="s">
        <v>63</v>
      </c>
      <c r="H1446" s="31">
        <v>29</v>
      </c>
      <c r="I1446" s="32">
        <v>123.25</v>
      </c>
      <c r="J1446" s="32">
        <v>24.65</v>
      </c>
      <c r="K1446" s="33">
        <v>0</v>
      </c>
      <c r="L1446" t="s">
        <v>476</v>
      </c>
      <c r="M1446" s="33">
        <v>111</v>
      </c>
    </row>
    <row r="1447">
      <c r="A1447" s="30">
        <v>46013</v>
      </c>
      <c r="B1447" s="25">
        <v>45992</v>
      </c>
      <c r="C1447" t="s">
        <v>22</v>
      </c>
      <c r="D1447" t="s">
        <v>58</v>
      </c>
      <c r="E1447"/>
      <c r="F1447" t="s">
        <v>643</v>
      </c>
      <c r="G1447" t="s">
        <v>64</v>
      </c>
      <c r="H1447" s="31">
        <v>28</v>
      </c>
      <c r="I1447" s="32">
        <v>84</v>
      </c>
      <c r="J1447" s="32">
        <v>12.6</v>
      </c>
      <c r="K1447" s="33">
        <v>0</v>
      </c>
      <c r="L1447" t="s">
        <v>476</v>
      </c>
      <c r="M1447" s="33">
        <v>112</v>
      </c>
    </row>
    <row r="1448">
      <c r="A1448" s="30">
        <v>46013</v>
      </c>
      <c r="B1448" s="25">
        <v>45992</v>
      </c>
      <c r="C1448" t="s">
        <v>22</v>
      </c>
      <c r="D1448" t="s">
        <v>65</v>
      </c>
      <c r="E1448"/>
      <c r="F1448" t="s">
        <v>644</v>
      </c>
      <c r="G1448" t="s">
        <v>64</v>
      </c>
      <c r="H1448" s="31">
        <v>26</v>
      </c>
      <c r="I1448" s="32">
        <v>75.66</v>
      </c>
      <c r="J1448" s="32">
        <v>11.7</v>
      </c>
      <c r="K1448" s="33">
        <v>1</v>
      </c>
      <c r="L1448" t="s">
        <v>476</v>
      </c>
      <c r="M1448" s="33">
        <v>260</v>
      </c>
    </row>
    <row r="1449">
      <c r="A1449" s="30">
        <v>46013</v>
      </c>
      <c r="B1449" s="25">
        <v>45992</v>
      </c>
      <c r="C1449" t="s">
        <v>22</v>
      </c>
      <c r="D1449" t="s">
        <v>65</v>
      </c>
      <c r="E1449"/>
      <c r="F1449" t="s">
        <v>644</v>
      </c>
      <c r="G1449" t="s">
        <v>68</v>
      </c>
      <c r="H1449" s="31">
        <v>31</v>
      </c>
      <c r="I1449" s="32">
        <v>147.25</v>
      </c>
      <c r="J1449" s="32">
        <v>29.45</v>
      </c>
      <c r="K1449" s="33">
        <v>0</v>
      </c>
      <c r="L1449" t="s">
        <v>476</v>
      </c>
      <c r="M1449" s="33">
        <v>261</v>
      </c>
    </row>
    <row r="1450">
      <c r="A1450" s="30">
        <v>46013</v>
      </c>
      <c r="B1450" s="25">
        <v>45992</v>
      </c>
      <c r="C1450" t="s">
        <v>22</v>
      </c>
      <c r="D1450" t="s">
        <v>65</v>
      </c>
      <c r="E1450"/>
      <c r="F1450" t="s">
        <v>644</v>
      </c>
      <c r="G1450" t="s">
        <v>62</v>
      </c>
      <c r="H1450" s="31">
        <v>4</v>
      </c>
      <c r="I1450" s="32">
        <v>21.34</v>
      </c>
      <c r="J1450" s="32">
        <v>7.6</v>
      </c>
      <c r="K1450" s="33">
        <v>0</v>
      </c>
      <c r="L1450" t="s">
        <v>476</v>
      </c>
      <c r="M1450" s="33">
        <v>262</v>
      </c>
    </row>
    <row r="1451">
      <c r="A1451" s="30">
        <v>46013</v>
      </c>
      <c r="B1451" s="25">
        <v>45992</v>
      </c>
      <c r="C1451" t="s">
        <v>22</v>
      </c>
      <c r="D1451" t="s">
        <v>65</v>
      </c>
      <c r="E1451"/>
      <c r="F1451" t="s">
        <v>644</v>
      </c>
      <c r="G1451" t="s">
        <v>63</v>
      </c>
      <c r="H1451" s="31">
        <v>17</v>
      </c>
      <c r="I1451" s="32">
        <v>70.08</v>
      </c>
      <c r="J1451" s="32">
        <v>14.45</v>
      </c>
      <c r="K1451" s="33">
        <v>0</v>
      </c>
      <c r="L1451" t="s">
        <v>476</v>
      </c>
      <c r="M1451" s="33">
        <v>263</v>
      </c>
    </row>
    <row r="1452">
      <c r="A1452" s="30">
        <v>46013</v>
      </c>
      <c r="B1452" s="25">
        <v>45992</v>
      </c>
      <c r="C1452" t="s">
        <v>22</v>
      </c>
      <c r="D1452" t="s">
        <v>65</v>
      </c>
      <c r="E1452"/>
      <c r="F1452" t="s">
        <v>644</v>
      </c>
      <c r="G1452" t="s">
        <v>60</v>
      </c>
      <c r="H1452" s="31">
        <v>5</v>
      </c>
      <c r="I1452" s="32">
        <v>80.03</v>
      </c>
      <c r="J1452" s="32">
        <v>31</v>
      </c>
      <c r="K1452" s="33">
        <v>0</v>
      </c>
      <c r="L1452" t="s">
        <v>476</v>
      </c>
      <c r="M1452" s="33">
        <v>264</v>
      </c>
    </row>
    <row r="1453">
      <c r="A1453" s="30">
        <v>46013</v>
      </c>
      <c r="B1453" s="25">
        <v>45992</v>
      </c>
      <c r="C1453" t="s">
        <v>21</v>
      </c>
      <c r="D1453" t="s">
        <v>21</v>
      </c>
      <c r="E1453"/>
      <c r="F1453" t="s">
        <v>645</v>
      </c>
      <c r="G1453" t="s">
        <v>111</v>
      </c>
      <c r="H1453" s="31">
        <v>2</v>
      </c>
      <c r="I1453" s="32">
        <v>35</v>
      </c>
      <c r="J1453" s="32">
        <v>14.2</v>
      </c>
      <c r="K1453" s="33">
        <v>1</v>
      </c>
      <c r="L1453" t="s">
        <v>479</v>
      </c>
      <c r="M1453" s="33">
        <v>201</v>
      </c>
    </row>
    <row r="1454">
      <c r="A1454" s="30">
        <v>46013</v>
      </c>
      <c r="B1454" s="25">
        <v>45992</v>
      </c>
      <c r="C1454" t="s">
        <v>21</v>
      </c>
      <c r="D1454" t="s">
        <v>21</v>
      </c>
      <c r="E1454"/>
      <c r="F1454" t="s">
        <v>645</v>
      </c>
      <c r="G1454" t="s">
        <v>70</v>
      </c>
      <c r="H1454" s="31">
        <v>1</v>
      </c>
      <c r="I1454" s="32">
        <v>16.5</v>
      </c>
      <c r="J1454" s="32">
        <v>6.3</v>
      </c>
      <c r="K1454" s="33">
        <v>0</v>
      </c>
      <c r="L1454" t="s">
        <v>479</v>
      </c>
      <c r="M1454" s="33">
        <v>202</v>
      </c>
    </row>
    <row r="1455">
      <c r="A1455" s="30">
        <v>46013</v>
      </c>
      <c r="B1455" s="25">
        <v>45992</v>
      </c>
      <c r="C1455" t="s">
        <v>21</v>
      </c>
      <c r="D1455" t="s">
        <v>21</v>
      </c>
      <c r="E1455"/>
      <c r="F1455" t="s">
        <v>646</v>
      </c>
      <c r="G1455" t="s">
        <v>77</v>
      </c>
      <c r="H1455" s="31">
        <v>3</v>
      </c>
      <c r="I1455" s="32">
        <v>42</v>
      </c>
      <c r="J1455" s="32">
        <v>16.5</v>
      </c>
      <c r="K1455" s="33">
        <v>1</v>
      </c>
      <c r="L1455" t="s">
        <v>479</v>
      </c>
      <c r="M1455" s="33">
        <v>203</v>
      </c>
    </row>
    <row r="1456">
      <c r="A1456" s="30">
        <v>46013</v>
      </c>
      <c r="B1456" s="25">
        <v>45992</v>
      </c>
      <c r="C1456" t="s">
        <v>21</v>
      </c>
      <c r="D1456" t="s">
        <v>21</v>
      </c>
      <c r="E1456"/>
      <c r="F1456" t="s">
        <v>646</v>
      </c>
      <c r="G1456" t="s">
        <v>60</v>
      </c>
      <c r="H1456" s="31">
        <v>1</v>
      </c>
      <c r="I1456" s="32">
        <v>16.5</v>
      </c>
      <c r="J1456" s="32">
        <v>6.2</v>
      </c>
      <c r="K1456" s="33">
        <v>0</v>
      </c>
      <c r="L1456" t="s">
        <v>479</v>
      </c>
      <c r="M1456" s="33">
        <v>204</v>
      </c>
    </row>
    <row r="1457">
      <c r="A1457" s="30">
        <v>46013</v>
      </c>
      <c r="B1457" s="25">
        <v>45992</v>
      </c>
      <c r="C1457" t="s">
        <v>21</v>
      </c>
      <c r="D1457" t="s">
        <v>21</v>
      </c>
      <c r="E1457"/>
      <c r="F1457" t="s">
        <v>647</v>
      </c>
      <c r="G1457" t="s">
        <v>60</v>
      </c>
      <c r="H1457" s="31">
        <v>1</v>
      </c>
      <c r="I1457" s="32">
        <v>16.5</v>
      </c>
      <c r="J1457" s="32">
        <v>6.2</v>
      </c>
      <c r="K1457" s="33">
        <v>1</v>
      </c>
      <c r="L1457" t="s">
        <v>479</v>
      </c>
      <c r="M1457" s="33">
        <v>205</v>
      </c>
    </row>
    <row r="1458">
      <c r="A1458" s="30">
        <v>46013</v>
      </c>
      <c r="B1458" s="25">
        <v>45992</v>
      </c>
      <c r="C1458" t="s">
        <v>21</v>
      </c>
      <c r="D1458" t="s">
        <v>21</v>
      </c>
      <c r="E1458"/>
      <c r="F1458" t="s">
        <v>647</v>
      </c>
      <c r="G1458" t="s">
        <v>62</v>
      </c>
      <c r="H1458" s="31">
        <v>1</v>
      </c>
      <c r="I1458" s="32">
        <v>5.5</v>
      </c>
      <c r="J1458" s="32">
        <v>1.9</v>
      </c>
      <c r="K1458" s="33">
        <v>0</v>
      </c>
      <c r="L1458" t="s">
        <v>479</v>
      </c>
      <c r="M1458" s="33">
        <v>206</v>
      </c>
    </row>
    <row r="1459">
      <c r="A1459" s="30">
        <v>46013</v>
      </c>
      <c r="B1459" s="25">
        <v>45992</v>
      </c>
      <c r="C1459" t="s">
        <v>21</v>
      </c>
      <c r="D1459" t="s">
        <v>21</v>
      </c>
      <c r="E1459"/>
      <c r="F1459" t="s">
        <v>647</v>
      </c>
      <c r="G1459" t="s">
        <v>60</v>
      </c>
      <c r="H1459" s="31">
        <v>2</v>
      </c>
      <c r="I1459" s="32">
        <v>33</v>
      </c>
      <c r="J1459" s="32">
        <v>12.4</v>
      </c>
      <c r="K1459" s="33">
        <v>0</v>
      </c>
      <c r="L1459" t="s">
        <v>479</v>
      </c>
      <c r="M1459" s="33">
        <v>207</v>
      </c>
    </row>
    <row r="1460">
      <c r="A1460" s="30">
        <v>46013</v>
      </c>
      <c r="B1460" s="25">
        <v>45992</v>
      </c>
      <c r="C1460" t="s">
        <v>21</v>
      </c>
      <c r="D1460" t="s">
        <v>21</v>
      </c>
      <c r="E1460"/>
      <c r="F1460" t="s">
        <v>648</v>
      </c>
      <c r="G1460" t="s">
        <v>81</v>
      </c>
      <c r="H1460" s="31">
        <v>1</v>
      </c>
      <c r="I1460" s="32">
        <v>20</v>
      </c>
      <c r="J1460" s="32">
        <v>7.2</v>
      </c>
      <c r="K1460" s="33">
        <v>1</v>
      </c>
      <c r="L1460" t="s">
        <v>479</v>
      </c>
      <c r="M1460" s="33">
        <v>208</v>
      </c>
    </row>
    <row r="1461">
      <c r="A1461" s="30">
        <v>46013</v>
      </c>
      <c r="B1461" s="25">
        <v>45992</v>
      </c>
      <c r="C1461" t="s">
        <v>21</v>
      </c>
      <c r="D1461" t="s">
        <v>21</v>
      </c>
      <c r="E1461"/>
      <c r="F1461" t="s">
        <v>649</v>
      </c>
      <c r="G1461" t="s">
        <v>67</v>
      </c>
      <c r="H1461" s="31">
        <v>1</v>
      </c>
      <c r="I1461" s="32">
        <v>14</v>
      </c>
      <c r="J1461" s="32">
        <v>5.4</v>
      </c>
      <c r="K1461" s="33">
        <v>1</v>
      </c>
      <c r="L1461" t="s">
        <v>479</v>
      </c>
      <c r="M1461" s="33">
        <v>209</v>
      </c>
    </row>
    <row r="1462">
      <c r="A1462" s="30">
        <v>46013</v>
      </c>
      <c r="B1462" s="25">
        <v>45992</v>
      </c>
      <c r="C1462" t="s">
        <v>21</v>
      </c>
      <c r="D1462" t="s">
        <v>21</v>
      </c>
      <c r="E1462"/>
      <c r="F1462" t="s">
        <v>650</v>
      </c>
      <c r="G1462" t="s">
        <v>60</v>
      </c>
      <c r="H1462" s="31">
        <v>3</v>
      </c>
      <c r="I1462" s="32">
        <v>49.5</v>
      </c>
      <c r="J1462" s="32">
        <v>18.6</v>
      </c>
      <c r="K1462" s="33">
        <v>1</v>
      </c>
      <c r="L1462" t="s">
        <v>479</v>
      </c>
      <c r="M1462" s="33">
        <v>210</v>
      </c>
    </row>
    <row r="1463">
      <c r="A1463" s="30">
        <v>46013</v>
      </c>
      <c r="B1463" s="25">
        <v>45992</v>
      </c>
      <c r="C1463" t="s">
        <v>23</v>
      </c>
      <c r="D1463" t="s">
        <v>155</v>
      </c>
      <c r="E1463" t="s">
        <v>155</v>
      </c>
      <c r="F1463" t="s">
        <v>651</v>
      </c>
      <c r="G1463" t="s">
        <v>105</v>
      </c>
      <c r="H1463" s="31">
        <v>9</v>
      </c>
      <c r="I1463" s="32">
        <v>366.66</v>
      </c>
      <c r="J1463" s="32">
        <v>157.5</v>
      </c>
      <c r="K1463" s="33">
        <v>1</v>
      </c>
      <c r="L1463" t="s">
        <v>499</v>
      </c>
      <c r="M1463" s="33">
        <v>15</v>
      </c>
    </row>
    <row r="1464">
      <c r="A1464" s="30">
        <v>46013</v>
      </c>
      <c r="B1464" s="25">
        <v>45992</v>
      </c>
      <c r="C1464" t="s">
        <v>23</v>
      </c>
      <c r="D1464" t="s">
        <v>155</v>
      </c>
      <c r="E1464" t="s">
        <v>155</v>
      </c>
      <c r="F1464" t="s">
        <v>651</v>
      </c>
      <c r="G1464" t="s">
        <v>164</v>
      </c>
      <c r="H1464" s="31">
        <v>2</v>
      </c>
      <c r="I1464" s="32">
        <v>184.3</v>
      </c>
      <c r="J1464" s="32">
        <v>76</v>
      </c>
      <c r="K1464" s="33">
        <v>0</v>
      </c>
      <c r="L1464" t="s">
        <v>499</v>
      </c>
      <c r="M1464" s="33">
        <v>16</v>
      </c>
    </row>
    <row r="1465">
      <c r="A1465" s="30">
        <v>46014</v>
      </c>
      <c r="B1465" s="25">
        <v>45992</v>
      </c>
      <c r="C1465" t="s">
        <v>22</v>
      </c>
      <c r="D1465" t="s">
        <v>58</v>
      </c>
      <c r="E1465"/>
      <c r="F1465" t="s">
        <v>652</v>
      </c>
      <c r="G1465" t="s">
        <v>68</v>
      </c>
      <c r="H1465" s="31">
        <v>43</v>
      </c>
      <c r="I1465" s="32">
        <v>204.25</v>
      </c>
      <c r="J1465" s="32">
        <v>40.85</v>
      </c>
      <c r="K1465" s="33">
        <v>1</v>
      </c>
      <c r="L1465" t="s">
        <v>476</v>
      </c>
      <c r="M1465" s="33">
        <v>113</v>
      </c>
    </row>
    <row r="1466">
      <c r="A1466" s="30">
        <v>46014</v>
      </c>
      <c r="B1466" s="25">
        <v>45992</v>
      </c>
      <c r="C1466" t="s">
        <v>22</v>
      </c>
      <c r="D1466" t="s">
        <v>58</v>
      </c>
      <c r="E1466"/>
      <c r="F1466" t="s">
        <v>652</v>
      </c>
      <c r="G1466" t="s">
        <v>63</v>
      </c>
      <c r="H1466" s="31">
        <v>30</v>
      </c>
      <c r="I1466" s="32">
        <v>127.5</v>
      </c>
      <c r="J1466" s="32">
        <v>25.5</v>
      </c>
      <c r="K1466" s="33">
        <v>0</v>
      </c>
      <c r="L1466" t="s">
        <v>476</v>
      </c>
      <c r="M1466" s="33">
        <v>114</v>
      </c>
    </row>
    <row r="1467">
      <c r="A1467" s="30">
        <v>46014</v>
      </c>
      <c r="B1467" s="25">
        <v>45992</v>
      </c>
      <c r="C1467" t="s">
        <v>22</v>
      </c>
      <c r="D1467" t="s">
        <v>58</v>
      </c>
      <c r="E1467"/>
      <c r="F1467" t="s">
        <v>652</v>
      </c>
      <c r="G1467" t="s">
        <v>62</v>
      </c>
      <c r="H1467" s="31">
        <v>5</v>
      </c>
      <c r="I1467" s="32">
        <v>27.5</v>
      </c>
      <c r="J1467" s="32">
        <v>9.5</v>
      </c>
      <c r="K1467" s="33">
        <v>0</v>
      </c>
      <c r="L1467" t="s">
        <v>476</v>
      </c>
      <c r="M1467" s="33">
        <v>115</v>
      </c>
    </row>
    <row r="1468">
      <c r="A1468" s="30">
        <v>46014</v>
      </c>
      <c r="B1468" s="25">
        <v>45992</v>
      </c>
      <c r="C1468" t="s">
        <v>22</v>
      </c>
      <c r="D1468" t="s">
        <v>58</v>
      </c>
      <c r="E1468"/>
      <c r="F1468" t="s">
        <v>652</v>
      </c>
      <c r="G1468" t="s">
        <v>64</v>
      </c>
      <c r="H1468" s="31">
        <v>37</v>
      </c>
      <c r="I1468" s="32">
        <v>105.45</v>
      </c>
      <c r="J1468" s="32">
        <v>16.65</v>
      </c>
      <c r="K1468" s="33">
        <v>0</v>
      </c>
      <c r="L1468" t="s">
        <v>476</v>
      </c>
      <c r="M1468" s="33">
        <v>116</v>
      </c>
    </row>
    <row r="1469">
      <c r="A1469" s="30">
        <v>46014</v>
      </c>
      <c r="B1469" s="25">
        <v>45992</v>
      </c>
      <c r="C1469" t="s">
        <v>22</v>
      </c>
      <c r="D1469" t="s">
        <v>58</v>
      </c>
      <c r="E1469"/>
      <c r="F1469" t="s">
        <v>652</v>
      </c>
      <c r="G1469" t="s">
        <v>60</v>
      </c>
      <c r="H1469" s="31">
        <v>6</v>
      </c>
      <c r="I1469" s="32">
        <v>96.03</v>
      </c>
      <c r="J1469" s="32">
        <v>37.2</v>
      </c>
      <c r="K1469" s="33">
        <v>0</v>
      </c>
      <c r="L1469" t="s">
        <v>476</v>
      </c>
      <c r="M1469" s="33">
        <v>117</v>
      </c>
    </row>
    <row r="1470">
      <c r="A1470" s="30">
        <v>46014</v>
      </c>
      <c r="B1470" s="25">
        <v>45992</v>
      </c>
      <c r="C1470" t="s">
        <v>22</v>
      </c>
      <c r="D1470" t="s">
        <v>65</v>
      </c>
      <c r="E1470"/>
      <c r="F1470" t="s">
        <v>653</v>
      </c>
      <c r="G1470" t="s">
        <v>62</v>
      </c>
      <c r="H1470" s="31">
        <v>2</v>
      </c>
      <c r="I1470" s="32">
        <v>10.67</v>
      </c>
      <c r="J1470" s="32">
        <v>3.8</v>
      </c>
      <c r="K1470" s="33">
        <v>1</v>
      </c>
      <c r="L1470" t="s">
        <v>476</v>
      </c>
      <c r="M1470" s="33">
        <v>265</v>
      </c>
    </row>
    <row r="1471">
      <c r="A1471" s="30">
        <v>46014</v>
      </c>
      <c r="B1471" s="25">
        <v>45992</v>
      </c>
      <c r="C1471" t="s">
        <v>22</v>
      </c>
      <c r="D1471" t="s">
        <v>65</v>
      </c>
      <c r="E1471"/>
      <c r="F1471" t="s">
        <v>653</v>
      </c>
      <c r="G1471" t="s">
        <v>64</v>
      </c>
      <c r="H1471" s="31">
        <v>13</v>
      </c>
      <c r="I1471" s="32">
        <v>37.83</v>
      </c>
      <c r="J1471" s="32">
        <v>5.85</v>
      </c>
      <c r="K1471" s="33">
        <v>0</v>
      </c>
      <c r="L1471" t="s">
        <v>476</v>
      </c>
      <c r="M1471" s="33">
        <v>266</v>
      </c>
    </row>
    <row r="1472">
      <c r="A1472" s="30">
        <v>46014</v>
      </c>
      <c r="B1472" s="25">
        <v>45992</v>
      </c>
      <c r="C1472" t="s">
        <v>22</v>
      </c>
      <c r="D1472" t="s">
        <v>65</v>
      </c>
      <c r="E1472"/>
      <c r="F1472" t="s">
        <v>653</v>
      </c>
      <c r="G1472" t="s">
        <v>63</v>
      </c>
      <c r="H1472" s="31">
        <v>26</v>
      </c>
      <c r="I1472" s="32">
        <v>110.5</v>
      </c>
      <c r="J1472" s="32">
        <v>22.1</v>
      </c>
      <c r="K1472" s="33">
        <v>0</v>
      </c>
      <c r="L1472" t="s">
        <v>476</v>
      </c>
      <c r="M1472" s="33">
        <v>267</v>
      </c>
    </row>
    <row r="1473">
      <c r="A1473" s="30">
        <v>46014</v>
      </c>
      <c r="B1473" s="25">
        <v>45992</v>
      </c>
      <c r="C1473" t="s">
        <v>22</v>
      </c>
      <c r="D1473" t="s">
        <v>65</v>
      </c>
      <c r="E1473"/>
      <c r="F1473" t="s">
        <v>653</v>
      </c>
      <c r="G1473" t="s">
        <v>67</v>
      </c>
      <c r="H1473" s="31">
        <v>4</v>
      </c>
      <c r="I1473" s="32">
        <v>56</v>
      </c>
      <c r="J1473" s="32">
        <v>21.6</v>
      </c>
      <c r="K1473" s="33">
        <v>0</v>
      </c>
      <c r="L1473" t="s">
        <v>476</v>
      </c>
      <c r="M1473" s="33">
        <v>268</v>
      </c>
    </row>
    <row r="1474">
      <c r="A1474" s="30">
        <v>46014</v>
      </c>
      <c r="B1474" s="25">
        <v>45992</v>
      </c>
      <c r="C1474" t="s">
        <v>21</v>
      </c>
      <c r="D1474" t="s">
        <v>21</v>
      </c>
      <c r="E1474"/>
      <c r="F1474" t="s">
        <v>654</v>
      </c>
      <c r="G1474" t="s">
        <v>81</v>
      </c>
      <c r="H1474" s="31">
        <v>2</v>
      </c>
      <c r="I1474" s="32">
        <v>36</v>
      </c>
      <c r="J1474" s="32">
        <v>14.4</v>
      </c>
      <c r="K1474" s="33">
        <v>1</v>
      </c>
      <c r="L1474" t="s">
        <v>479</v>
      </c>
      <c r="M1474" s="33">
        <v>211</v>
      </c>
    </row>
    <row r="1475">
      <c r="A1475" s="30">
        <v>46014</v>
      </c>
      <c r="B1475" s="25">
        <v>45992</v>
      </c>
      <c r="C1475" t="s">
        <v>21</v>
      </c>
      <c r="D1475" t="s">
        <v>21</v>
      </c>
      <c r="E1475"/>
      <c r="F1475" t="s">
        <v>655</v>
      </c>
      <c r="G1475" t="s">
        <v>67</v>
      </c>
      <c r="H1475" s="31">
        <v>1</v>
      </c>
      <c r="I1475" s="32">
        <v>14</v>
      </c>
      <c r="J1475" s="32">
        <v>5.4</v>
      </c>
      <c r="K1475" s="33">
        <v>1</v>
      </c>
      <c r="L1475" t="s">
        <v>479</v>
      </c>
      <c r="M1475" s="33">
        <v>212</v>
      </c>
    </row>
    <row r="1476">
      <c r="A1476" s="30">
        <v>46014</v>
      </c>
      <c r="B1476" s="25">
        <v>45992</v>
      </c>
      <c r="C1476" t="s">
        <v>21</v>
      </c>
      <c r="D1476" t="s">
        <v>21</v>
      </c>
      <c r="E1476"/>
      <c r="F1476" t="s">
        <v>656</v>
      </c>
      <c r="G1476" t="s">
        <v>62</v>
      </c>
      <c r="H1476" s="31">
        <v>2</v>
      </c>
      <c r="I1476" s="32">
        <v>11</v>
      </c>
      <c r="J1476" s="32">
        <v>3.8</v>
      </c>
      <c r="K1476" s="33">
        <v>1</v>
      </c>
      <c r="L1476" t="s">
        <v>479</v>
      </c>
      <c r="M1476" s="33">
        <v>213</v>
      </c>
    </row>
    <row r="1477">
      <c r="A1477" s="30">
        <v>46014</v>
      </c>
      <c r="B1477" s="25">
        <v>45992</v>
      </c>
      <c r="C1477" t="s">
        <v>21</v>
      </c>
      <c r="D1477" t="s">
        <v>21</v>
      </c>
      <c r="E1477"/>
      <c r="F1477" t="s">
        <v>656</v>
      </c>
      <c r="G1477" t="s">
        <v>62</v>
      </c>
      <c r="H1477" s="31">
        <v>3</v>
      </c>
      <c r="I1477" s="32">
        <v>16.5</v>
      </c>
      <c r="J1477" s="32">
        <v>5.7</v>
      </c>
      <c r="K1477" s="33">
        <v>0</v>
      </c>
      <c r="L1477" t="s">
        <v>479</v>
      </c>
      <c r="M1477" s="33">
        <v>214</v>
      </c>
    </row>
    <row r="1478">
      <c r="A1478" s="30">
        <v>46014</v>
      </c>
      <c r="B1478" s="25">
        <v>45992</v>
      </c>
      <c r="C1478" t="s">
        <v>21</v>
      </c>
      <c r="D1478" t="s">
        <v>21</v>
      </c>
      <c r="E1478"/>
      <c r="F1478" t="s">
        <v>656</v>
      </c>
      <c r="G1478" t="s">
        <v>111</v>
      </c>
      <c r="H1478" s="31">
        <v>1</v>
      </c>
      <c r="I1478" s="32">
        <v>17.5</v>
      </c>
      <c r="J1478" s="32">
        <v>7.1</v>
      </c>
      <c r="K1478" s="33">
        <v>0</v>
      </c>
      <c r="L1478" t="s">
        <v>479</v>
      </c>
      <c r="M1478" s="33">
        <v>215</v>
      </c>
    </row>
    <row r="1479">
      <c r="A1479" s="30">
        <v>46014</v>
      </c>
      <c r="B1479" s="25">
        <v>45992</v>
      </c>
      <c r="C1479" t="s">
        <v>21</v>
      </c>
      <c r="D1479" t="s">
        <v>21</v>
      </c>
      <c r="E1479"/>
      <c r="F1479" t="s">
        <v>657</v>
      </c>
      <c r="G1479" t="s">
        <v>62</v>
      </c>
      <c r="H1479" s="31">
        <v>1</v>
      </c>
      <c r="I1479" s="32">
        <v>5.5</v>
      </c>
      <c r="J1479" s="32">
        <v>1.9</v>
      </c>
      <c r="K1479" s="33">
        <v>1</v>
      </c>
      <c r="L1479" t="s">
        <v>479</v>
      </c>
      <c r="M1479" s="33">
        <v>216</v>
      </c>
    </row>
    <row r="1480">
      <c r="A1480" s="30">
        <v>46014</v>
      </c>
      <c r="B1480" s="25">
        <v>45992</v>
      </c>
      <c r="C1480" t="s">
        <v>21</v>
      </c>
      <c r="D1480" t="s">
        <v>21</v>
      </c>
      <c r="E1480"/>
      <c r="F1480" t="s">
        <v>658</v>
      </c>
      <c r="G1480" t="s">
        <v>67</v>
      </c>
      <c r="H1480" s="31">
        <v>2</v>
      </c>
      <c r="I1480" s="32">
        <v>28</v>
      </c>
      <c r="J1480" s="32">
        <v>10.8</v>
      </c>
      <c r="K1480" s="33">
        <v>1</v>
      </c>
      <c r="L1480" t="s">
        <v>479</v>
      </c>
      <c r="M1480" s="33">
        <v>219</v>
      </c>
    </row>
    <row r="1481">
      <c r="A1481" s="30">
        <v>46014</v>
      </c>
      <c r="B1481" s="25">
        <v>45992</v>
      </c>
      <c r="C1481" t="s">
        <v>21</v>
      </c>
      <c r="D1481" t="s">
        <v>21</v>
      </c>
      <c r="E1481"/>
      <c r="F1481" t="s">
        <v>659</v>
      </c>
      <c r="G1481" t="s">
        <v>62</v>
      </c>
      <c r="H1481" s="31">
        <v>1</v>
      </c>
      <c r="I1481" s="32">
        <v>5.5</v>
      </c>
      <c r="J1481" s="32">
        <v>1.9</v>
      </c>
      <c r="K1481" s="33">
        <v>1</v>
      </c>
      <c r="L1481" t="s">
        <v>479</v>
      </c>
      <c r="M1481" s="33">
        <v>220</v>
      </c>
    </row>
    <row r="1482">
      <c r="A1482" s="30">
        <v>46015</v>
      </c>
      <c r="B1482" s="25">
        <v>45992</v>
      </c>
      <c r="C1482" t="s">
        <v>22</v>
      </c>
      <c r="D1482" t="s">
        <v>58</v>
      </c>
      <c r="E1482"/>
      <c r="F1482" t="s">
        <v>660</v>
      </c>
      <c r="G1482" t="s">
        <v>68</v>
      </c>
      <c r="H1482" s="31">
        <v>24</v>
      </c>
      <c r="I1482" s="32">
        <v>114</v>
      </c>
      <c r="J1482" s="32">
        <v>22.8</v>
      </c>
      <c r="K1482" s="33">
        <v>1</v>
      </c>
      <c r="L1482" t="s">
        <v>476</v>
      </c>
      <c r="M1482" s="33">
        <v>118</v>
      </c>
    </row>
    <row r="1483">
      <c r="A1483" s="30">
        <v>46015</v>
      </c>
      <c r="B1483" s="25">
        <v>45992</v>
      </c>
      <c r="C1483" t="s">
        <v>22</v>
      </c>
      <c r="D1483" t="s">
        <v>58</v>
      </c>
      <c r="E1483"/>
      <c r="F1483" t="s">
        <v>660</v>
      </c>
      <c r="G1483" t="s">
        <v>64</v>
      </c>
      <c r="H1483" s="31">
        <v>22</v>
      </c>
      <c r="I1483" s="32">
        <v>62.7</v>
      </c>
      <c r="J1483" s="32">
        <v>9.9</v>
      </c>
      <c r="K1483" s="33">
        <v>0</v>
      </c>
      <c r="L1483" t="s">
        <v>476</v>
      </c>
      <c r="M1483" s="33">
        <v>119</v>
      </c>
    </row>
    <row r="1484">
      <c r="A1484" s="30">
        <v>46015</v>
      </c>
      <c r="B1484" s="25">
        <v>45992</v>
      </c>
      <c r="C1484" t="s">
        <v>22</v>
      </c>
      <c r="D1484" t="s">
        <v>58</v>
      </c>
      <c r="E1484"/>
      <c r="F1484" t="s">
        <v>660</v>
      </c>
      <c r="G1484" t="s">
        <v>63</v>
      </c>
      <c r="H1484" s="31">
        <v>43</v>
      </c>
      <c r="I1484" s="32">
        <v>182.75</v>
      </c>
      <c r="J1484" s="32">
        <v>36.55</v>
      </c>
      <c r="K1484" s="33">
        <v>0</v>
      </c>
      <c r="L1484" t="s">
        <v>476</v>
      </c>
      <c r="M1484" s="33">
        <v>120</v>
      </c>
    </row>
    <row r="1485">
      <c r="A1485" s="30">
        <v>46015</v>
      </c>
      <c r="B1485" s="25">
        <v>45992</v>
      </c>
      <c r="C1485" t="s">
        <v>22</v>
      </c>
      <c r="D1485" t="s">
        <v>58</v>
      </c>
      <c r="E1485"/>
      <c r="F1485" t="s">
        <v>660</v>
      </c>
      <c r="G1485" t="s">
        <v>62</v>
      </c>
      <c r="H1485" s="31">
        <v>4</v>
      </c>
      <c r="I1485" s="32">
        <v>22</v>
      </c>
      <c r="J1485" s="32">
        <v>7.6</v>
      </c>
      <c r="K1485" s="33">
        <v>0</v>
      </c>
      <c r="L1485" t="s">
        <v>476</v>
      </c>
      <c r="M1485" s="33">
        <v>121</v>
      </c>
    </row>
    <row r="1486">
      <c r="A1486" s="30">
        <v>46015</v>
      </c>
      <c r="B1486" s="25">
        <v>45992</v>
      </c>
      <c r="C1486" t="s">
        <v>22</v>
      </c>
      <c r="D1486" t="s">
        <v>58</v>
      </c>
      <c r="E1486"/>
      <c r="F1486" t="s">
        <v>660</v>
      </c>
      <c r="G1486" t="s">
        <v>67</v>
      </c>
      <c r="H1486" s="31">
        <v>3</v>
      </c>
      <c r="I1486" s="32">
        <v>40.74</v>
      </c>
      <c r="J1486" s="32">
        <v>16.2</v>
      </c>
      <c r="K1486" s="33">
        <v>0</v>
      </c>
      <c r="L1486" t="s">
        <v>476</v>
      </c>
      <c r="M1486" s="33">
        <v>122</v>
      </c>
    </row>
    <row r="1487">
      <c r="A1487" s="30">
        <v>46015</v>
      </c>
      <c r="B1487" s="25">
        <v>45992</v>
      </c>
      <c r="C1487" t="s">
        <v>22</v>
      </c>
      <c r="D1487" t="s">
        <v>65</v>
      </c>
      <c r="E1487"/>
      <c r="F1487" t="s">
        <v>661</v>
      </c>
      <c r="G1487" t="s">
        <v>62</v>
      </c>
      <c r="H1487" s="31">
        <v>5</v>
      </c>
      <c r="I1487" s="32">
        <v>27.5</v>
      </c>
      <c r="J1487" s="32">
        <v>9.5</v>
      </c>
      <c r="K1487" s="33">
        <v>1</v>
      </c>
      <c r="L1487" t="s">
        <v>476</v>
      </c>
      <c r="M1487" s="33">
        <v>269</v>
      </c>
    </row>
    <row r="1488">
      <c r="A1488" s="30">
        <v>46015</v>
      </c>
      <c r="B1488" s="25">
        <v>45992</v>
      </c>
      <c r="C1488" t="s">
        <v>22</v>
      </c>
      <c r="D1488" t="s">
        <v>65</v>
      </c>
      <c r="E1488"/>
      <c r="F1488" t="s">
        <v>661</v>
      </c>
      <c r="G1488" t="s">
        <v>64</v>
      </c>
      <c r="H1488" s="31">
        <v>29</v>
      </c>
      <c r="I1488" s="32">
        <v>82.65</v>
      </c>
      <c r="J1488" s="32">
        <v>13.05</v>
      </c>
      <c r="K1488" s="33">
        <v>0</v>
      </c>
      <c r="L1488" t="s">
        <v>476</v>
      </c>
      <c r="M1488" s="33">
        <v>270</v>
      </c>
    </row>
    <row r="1489">
      <c r="A1489" s="30">
        <v>46015</v>
      </c>
      <c r="B1489" s="25">
        <v>45992</v>
      </c>
      <c r="C1489" t="s">
        <v>22</v>
      </c>
      <c r="D1489" t="s">
        <v>65</v>
      </c>
      <c r="E1489"/>
      <c r="F1489" t="s">
        <v>661</v>
      </c>
      <c r="G1489" t="s">
        <v>67</v>
      </c>
      <c r="H1489" s="31">
        <v>4</v>
      </c>
      <c r="I1489" s="32">
        <v>54.32</v>
      </c>
      <c r="J1489" s="32">
        <v>21.6</v>
      </c>
      <c r="K1489" s="33">
        <v>0</v>
      </c>
      <c r="L1489" t="s">
        <v>476</v>
      </c>
      <c r="M1489" s="33">
        <v>271</v>
      </c>
    </row>
    <row r="1490">
      <c r="A1490" s="30">
        <v>46015</v>
      </c>
      <c r="B1490" s="25">
        <v>45992</v>
      </c>
      <c r="C1490" t="s">
        <v>22</v>
      </c>
      <c r="D1490" t="s">
        <v>65</v>
      </c>
      <c r="E1490"/>
      <c r="F1490" t="s">
        <v>661</v>
      </c>
      <c r="G1490" t="s">
        <v>68</v>
      </c>
      <c r="H1490" s="31">
        <v>27</v>
      </c>
      <c r="I1490" s="32">
        <v>128.25</v>
      </c>
      <c r="J1490" s="32">
        <v>25.65</v>
      </c>
      <c r="K1490" s="33">
        <v>0</v>
      </c>
      <c r="L1490" t="s">
        <v>476</v>
      </c>
      <c r="M1490" s="33">
        <v>272</v>
      </c>
    </row>
    <row r="1491">
      <c r="A1491" s="30">
        <v>46015</v>
      </c>
      <c r="B1491" s="25">
        <v>45992</v>
      </c>
      <c r="C1491" t="s">
        <v>21</v>
      </c>
      <c r="D1491" t="s">
        <v>21</v>
      </c>
      <c r="E1491"/>
      <c r="F1491" t="s">
        <v>662</v>
      </c>
      <c r="G1491" t="s">
        <v>77</v>
      </c>
      <c r="H1491" s="31">
        <v>1</v>
      </c>
      <c r="I1491" s="32">
        <v>14</v>
      </c>
      <c r="J1491" s="32">
        <v>5.5</v>
      </c>
      <c r="K1491" s="33">
        <v>1</v>
      </c>
      <c r="L1491" t="s">
        <v>479</v>
      </c>
      <c r="M1491" s="33">
        <v>221</v>
      </c>
    </row>
    <row r="1492">
      <c r="A1492" s="30">
        <v>46015</v>
      </c>
      <c r="B1492" s="25">
        <v>45992</v>
      </c>
      <c r="C1492" t="s">
        <v>21</v>
      </c>
      <c r="D1492" t="s">
        <v>21</v>
      </c>
      <c r="E1492"/>
      <c r="F1492" t="s">
        <v>663</v>
      </c>
      <c r="G1492" t="s">
        <v>77</v>
      </c>
      <c r="H1492" s="31">
        <v>1</v>
      </c>
      <c r="I1492" s="32">
        <v>14</v>
      </c>
      <c r="J1492" s="32">
        <v>5.5</v>
      </c>
      <c r="K1492" s="33">
        <v>1</v>
      </c>
      <c r="L1492" t="s">
        <v>479</v>
      </c>
      <c r="M1492" s="33">
        <v>222</v>
      </c>
    </row>
    <row r="1493">
      <c r="A1493" s="30">
        <v>46015</v>
      </c>
      <c r="B1493" s="25">
        <v>45992</v>
      </c>
      <c r="C1493" t="s">
        <v>21</v>
      </c>
      <c r="D1493" t="s">
        <v>21</v>
      </c>
      <c r="E1493"/>
      <c r="F1493" t="s">
        <v>664</v>
      </c>
      <c r="G1493" t="s">
        <v>60</v>
      </c>
      <c r="H1493" s="31">
        <v>2</v>
      </c>
      <c r="I1493" s="32">
        <v>33</v>
      </c>
      <c r="J1493" s="32">
        <v>12.4</v>
      </c>
      <c r="K1493" s="33">
        <v>1</v>
      </c>
      <c r="L1493" t="s">
        <v>479</v>
      </c>
      <c r="M1493" s="33">
        <v>223</v>
      </c>
    </row>
    <row r="1494">
      <c r="A1494" s="30">
        <v>46015</v>
      </c>
      <c r="B1494" s="25">
        <v>45992</v>
      </c>
      <c r="C1494" t="s">
        <v>21</v>
      </c>
      <c r="D1494" t="s">
        <v>21</v>
      </c>
      <c r="E1494"/>
      <c r="F1494" t="s">
        <v>665</v>
      </c>
      <c r="G1494" t="s">
        <v>81</v>
      </c>
      <c r="H1494" s="31">
        <v>3</v>
      </c>
      <c r="I1494" s="32">
        <v>60</v>
      </c>
      <c r="J1494" s="32">
        <v>21.6</v>
      </c>
      <c r="K1494" s="33">
        <v>1</v>
      </c>
      <c r="L1494" t="s">
        <v>479</v>
      </c>
      <c r="M1494" s="33">
        <v>224</v>
      </c>
    </row>
    <row r="1495">
      <c r="A1495" s="30">
        <v>46015</v>
      </c>
      <c r="B1495" s="25">
        <v>45992</v>
      </c>
      <c r="C1495" t="s">
        <v>21</v>
      </c>
      <c r="D1495" t="s">
        <v>21</v>
      </c>
      <c r="E1495"/>
      <c r="F1495" t="s">
        <v>665</v>
      </c>
      <c r="G1495" t="s">
        <v>62</v>
      </c>
      <c r="H1495" s="31">
        <v>1</v>
      </c>
      <c r="I1495" s="32">
        <v>5.5</v>
      </c>
      <c r="J1495" s="32">
        <v>1.9</v>
      </c>
      <c r="K1495" s="33">
        <v>0</v>
      </c>
      <c r="L1495" t="s">
        <v>479</v>
      </c>
      <c r="M1495" s="33">
        <v>225</v>
      </c>
    </row>
    <row r="1496">
      <c r="A1496" s="30">
        <v>46015</v>
      </c>
      <c r="B1496" s="25">
        <v>45992</v>
      </c>
      <c r="C1496" t="s">
        <v>21</v>
      </c>
      <c r="D1496" t="s">
        <v>21</v>
      </c>
      <c r="E1496"/>
      <c r="F1496" t="s">
        <v>666</v>
      </c>
      <c r="G1496" t="s">
        <v>67</v>
      </c>
      <c r="H1496" s="31">
        <v>1</v>
      </c>
      <c r="I1496" s="32">
        <v>14</v>
      </c>
      <c r="J1496" s="32">
        <v>5.4</v>
      </c>
      <c r="K1496" s="33">
        <v>1</v>
      </c>
      <c r="L1496" t="s">
        <v>479</v>
      </c>
      <c r="M1496" s="33">
        <v>226</v>
      </c>
    </row>
    <row r="1497">
      <c r="A1497" s="30">
        <v>46015</v>
      </c>
      <c r="B1497" s="25">
        <v>45992</v>
      </c>
      <c r="C1497" t="s">
        <v>21</v>
      </c>
      <c r="D1497" t="s">
        <v>21</v>
      </c>
      <c r="E1497"/>
      <c r="F1497" t="s">
        <v>666</v>
      </c>
      <c r="G1497" t="s">
        <v>81</v>
      </c>
      <c r="H1497" s="31">
        <v>1</v>
      </c>
      <c r="I1497" s="32">
        <v>20</v>
      </c>
      <c r="J1497" s="32">
        <v>7.2</v>
      </c>
      <c r="K1497" s="33">
        <v>0</v>
      </c>
      <c r="L1497" t="s">
        <v>479</v>
      </c>
      <c r="M1497" s="33">
        <v>227</v>
      </c>
    </row>
    <row r="1498">
      <c r="A1498" s="30">
        <v>46015</v>
      </c>
      <c r="B1498" s="25">
        <v>45992</v>
      </c>
      <c r="C1498" t="s">
        <v>21</v>
      </c>
      <c r="D1498" t="s">
        <v>21</v>
      </c>
      <c r="E1498"/>
      <c r="F1498" t="s">
        <v>667</v>
      </c>
      <c r="G1498" t="s">
        <v>81</v>
      </c>
      <c r="H1498" s="31">
        <v>3</v>
      </c>
      <c r="I1498" s="32">
        <v>60</v>
      </c>
      <c r="J1498" s="32">
        <v>21.6</v>
      </c>
      <c r="K1498" s="33">
        <v>1</v>
      </c>
      <c r="L1498" t="s">
        <v>479</v>
      </c>
      <c r="M1498" s="33">
        <v>229</v>
      </c>
    </row>
    <row r="1499">
      <c r="A1499" s="30">
        <v>46015</v>
      </c>
      <c r="B1499" s="25">
        <v>45992</v>
      </c>
      <c r="C1499" t="s">
        <v>21</v>
      </c>
      <c r="D1499" t="s">
        <v>21</v>
      </c>
      <c r="E1499"/>
      <c r="F1499" t="s">
        <v>667</v>
      </c>
      <c r="G1499" t="s">
        <v>60</v>
      </c>
      <c r="H1499" s="31">
        <v>1</v>
      </c>
      <c r="I1499" s="32">
        <v>16.5</v>
      </c>
      <c r="J1499" s="32">
        <v>6.2</v>
      </c>
      <c r="K1499" s="33">
        <v>0</v>
      </c>
      <c r="L1499" t="s">
        <v>479</v>
      </c>
      <c r="M1499" s="33">
        <v>230</v>
      </c>
    </row>
    <row r="1500">
      <c r="A1500" s="30">
        <v>46015</v>
      </c>
      <c r="B1500" s="25">
        <v>45992</v>
      </c>
      <c r="C1500" t="s">
        <v>21</v>
      </c>
      <c r="D1500" t="s">
        <v>21</v>
      </c>
      <c r="E1500"/>
      <c r="F1500" t="s">
        <v>668</v>
      </c>
      <c r="G1500" t="s">
        <v>111</v>
      </c>
      <c r="H1500" s="31">
        <v>1</v>
      </c>
      <c r="I1500" s="32">
        <v>17.5</v>
      </c>
      <c r="J1500" s="32">
        <v>7.1</v>
      </c>
      <c r="K1500" s="33">
        <v>1</v>
      </c>
      <c r="L1500" t="s">
        <v>479</v>
      </c>
      <c r="M1500" s="33">
        <v>231</v>
      </c>
    </row>
    <row r="1501">
      <c r="A1501" s="30">
        <v>46015</v>
      </c>
      <c r="B1501" s="25">
        <v>45992</v>
      </c>
      <c r="C1501" t="s">
        <v>21</v>
      </c>
      <c r="D1501" t="s">
        <v>21</v>
      </c>
      <c r="E1501"/>
      <c r="F1501" t="s">
        <v>668</v>
      </c>
      <c r="G1501" t="s">
        <v>67</v>
      </c>
      <c r="H1501" s="31">
        <v>3</v>
      </c>
      <c r="I1501" s="32">
        <v>42</v>
      </c>
      <c r="J1501" s="32">
        <v>16.2</v>
      </c>
      <c r="K1501" s="33">
        <v>0</v>
      </c>
      <c r="L1501" t="s">
        <v>479</v>
      </c>
      <c r="M1501" s="33">
        <v>232</v>
      </c>
    </row>
    <row r="1502">
      <c r="A1502" s="30">
        <v>46015</v>
      </c>
      <c r="B1502" s="25">
        <v>45992</v>
      </c>
      <c r="C1502" t="s">
        <v>21</v>
      </c>
      <c r="D1502" t="s">
        <v>21</v>
      </c>
      <c r="E1502"/>
      <c r="F1502" t="s">
        <v>669</v>
      </c>
      <c r="G1502" t="s">
        <v>81</v>
      </c>
      <c r="H1502" s="31">
        <v>3</v>
      </c>
      <c r="I1502" s="32">
        <v>60</v>
      </c>
      <c r="J1502" s="32">
        <v>21.6</v>
      </c>
      <c r="K1502" s="33">
        <v>1</v>
      </c>
      <c r="L1502" t="s">
        <v>479</v>
      </c>
      <c r="M1502" s="33">
        <v>233</v>
      </c>
    </row>
    <row r="1503">
      <c r="A1503" s="30">
        <v>46015</v>
      </c>
      <c r="B1503" s="25">
        <v>45992</v>
      </c>
      <c r="C1503" t="s">
        <v>21</v>
      </c>
      <c r="D1503" t="s">
        <v>21</v>
      </c>
      <c r="E1503"/>
      <c r="F1503" t="s">
        <v>670</v>
      </c>
      <c r="G1503" t="s">
        <v>60</v>
      </c>
      <c r="H1503" s="31">
        <v>1</v>
      </c>
      <c r="I1503" s="32">
        <v>16.5</v>
      </c>
      <c r="J1503" s="32">
        <v>6.2</v>
      </c>
      <c r="K1503" s="33">
        <v>1</v>
      </c>
      <c r="L1503" t="s">
        <v>479</v>
      </c>
      <c r="M1503" s="33">
        <v>234</v>
      </c>
    </row>
    <row r="1504">
      <c r="A1504" s="30">
        <v>46015</v>
      </c>
      <c r="B1504" s="25">
        <v>45992</v>
      </c>
      <c r="C1504" t="s">
        <v>21</v>
      </c>
      <c r="D1504" t="s">
        <v>21</v>
      </c>
      <c r="E1504"/>
      <c r="F1504" t="s">
        <v>670</v>
      </c>
      <c r="G1504" t="s">
        <v>70</v>
      </c>
      <c r="H1504" s="31">
        <v>2</v>
      </c>
      <c r="I1504" s="32">
        <v>33</v>
      </c>
      <c r="J1504" s="32">
        <v>12.6</v>
      </c>
      <c r="K1504" s="33">
        <v>0</v>
      </c>
      <c r="L1504" t="s">
        <v>479</v>
      </c>
      <c r="M1504" s="33">
        <v>235</v>
      </c>
    </row>
    <row r="1505">
      <c r="A1505" s="30">
        <v>46015</v>
      </c>
      <c r="B1505" s="25">
        <v>45992</v>
      </c>
      <c r="C1505" t="s">
        <v>21</v>
      </c>
      <c r="D1505" t="s">
        <v>21</v>
      </c>
      <c r="E1505"/>
      <c r="F1505" t="s">
        <v>671</v>
      </c>
      <c r="G1505" t="s">
        <v>70</v>
      </c>
      <c r="H1505" s="31">
        <v>1</v>
      </c>
      <c r="I1505" s="32">
        <v>16.5</v>
      </c>
      <c r="J1505" s="32">
        <v>6.3</v>
      </c>
      <c r="K1505" s="33">
        <v>1</v>
      </c>
      <c r="L1505" t="s">
        <v>479</v>
      </c>
      <c r="M1505" s="33">
        <v>236</v>
      </c>
    </row>
    <row r="1506">
      <c r="A1506" s="30">
        <v>46016</v>
      </c>
      <c r="B1506" s="25">
        <v>45992</v>
      </c>
      <c r="C1506" t="s">
        <v>22</v>
      </c>
      <c r="D1506" t="s">
        <v>58</v>
      </c>
      <c r="E1506"/>
      <c r="F1506" t="s">
        <v>672</v>
      </c>
      <c r="G1506" t="s">
        <v>68</v>
      </c>
      <c r="H1506" s="31">
        <v>44</v>
      </c>
      <c r="I1506" s="32">
        <v>209</v>
      </c>
      <c r="J1506" s="32">
        <v>41.8</v>
      </c>
      <c r="K1506" s="33">
        <v>1</v>
      </c>
      <c r="L1506" t="s">
        <v>476</v>
      </c>
      <c r="M1506" s="33">
        <v>123</v>
      </c>
    </row>
    <row r="1507">
      <c r="A1507" s="30">
        <v>46016</v>
      </c>
      <c r="B1507" s="25">
        <v>45992</v>
      </c>
      <c r="C1507" t="s">
        <v>22</v>
      </c>
      <c r="D1507" t="s">
        <v>58</v>
      </c>
      <c r="E1507"/>
      <c r="F1507" t="s">
        <v>672</v>
      </c>
      <c r="G1507" t="s">
        <v>64</v>
      </c>
      <c r="H1507" s="31">
        <v>17</v>
      </c>
      <c r="I1507" s="32">
        <v>51</v>
      </c>
      <c r="J1507" s="32">
        <v>7.65</v>
      </c>
      <c r="K1507" s="33">
        <v>0</v>
      </c>
      <c r="L1507" t="s">
        <v>476</v>
      </c>
      <c r="M1507" s="33">
        <v>124</v>
      </c>
    </row>
    <row r="1508">
      <c r="A1508" s="30">
        <v>46016</v>
      </c>
      <c r="B1508" s="25">
        <v>45992</v>
      </c>
      <c r="C1508" t="s">
        <v>22</v>
      </c>
      <c r="D1508" t="s">
        <v>58</v>
      </c>
      <c r="E1508"/>
      <c r="F1508" t="s">
        <v>672</v>
      </c>
      <c r="G1508" t="s">
        <v>63</v>
      </c>
      <c r="H1508" s="31">
        <v>22</v>
      </c>
      <c r="I1508" s="32">
        <v>88.83</v>
      </c>
      <c r="J1508" s="32">
        <v>18.7</v>
      </c>
      <c r="K1508" s="33">
        <v>0</v>
      </c>
      <c r="L1508" t="s">
        <v>476</v>
      </c>
      <c r="M1508" s="33">
        <v>125</v>
      </c>
    </row>
    <row r="1509">
      <c r="A1509" s="30">
        <v>46016</v>
      </c>
      <c r="B1509" s="25">
        <v>45992</v>
      </c>
      <c r="C1509" t="s">
        <v>22</v>
      </c>
      <c r="D1509" t="s">
        <v>58</v>
      </c>
      <c r="E1509"/>
      <c r="F1509" t="s">
        <v>672</v>
      </c>
      <c r="G1509" t="s">
        <v>62</v>
      </c>
      <c r="H1509" s="31">
        <v>6</v>
      </c>
      <c r="I1509" s="32">
        <v>33</v>
      </c>
      <c r="J1509" s="32">
        <v>11.4</v>
      </c>
      <c r="K1509" s="33">
        <v>0</v>
      </c>
      <c r="L1509" t="s">
        <v>476</v>
      </c>
      <c r="M1509" s="33">
        <v>126</v>
      </c>
    </row>
    <row r="1510">
      <c r="A1510" s="30">
        <v>46016</v>
      </c>
      <c r="B1510" s="25">
        <v>45992</v>
      </c>
      <c r="C1510" t="s">
        <v>22</v>
      </c>
      <c r="D1510" t="s">
        <v>65</v>
      </c>
      <c r="E1510"/>
      <c r="F1510" t="s">
        <v>673</v>
      </c>
      <c r="G1510" t="s">
        <v>64</v>
      </c>
      <c r="H1510" s="31">
        <v>14</v>
      </c>
      <c r="I1510" s="32">
        <v>39.9</v>
      </c>
      <c r="J1510" s="32">
        <v>6.3</v>
      </c>
      <c r="K1510" s="33">
        <v>1</v>
      </c>
      <c r="L1510" t="s">
        <v>476</v>
      </c>
      <c r="M1510" s="33">
        <v>273</v>
      </c>
    </row>
    <row r="1511">
      <c r="A1511" s="30">
        <v>46016</v>
      </c>
      <c r="B1511" s="25">
        <v>45992</v>
      </c>
      <c r="C1511" t="s">
        <v>22</v>
      </c>
      <c r="D1511" t="s">
        <v>65</v>
      </c>
      <c r="E1511"/>
      <c r="F1511" t="s">
        <v>673</v>
      </c>
      <c r="G1511" t="s">
        <v>68</v>
      </c>
      <c r="H1511" s="31">
        <v>33</v>
      </c>
      <c r="I1511" s="32">
        <v>156.75</v>
      </c>
      <c r="J1511" s="32">
        <v>31.35</v>
      </c>
      <c r="K1511" s="33">
        <v>0</v>
      </c>
      <c r="L1511" t="s">
        <v>476</v>
      </c>
      <c r="M1511" s="33">
        <v>274</v>
      </c>
    </row>
    <row r="1512">
      <c r="A1512" s="30">
        <v>46016</v>
      </c>
      <c r="B1512" s="25">
        <v>45992</v>
      </c>
      <c r="C1512" t="s">
        <v>22</v>
      </c>
      <c r="D1512" t="s">
        <v>65</v>
      </c>
      <c r="E1512"/>
      <c r="F1512" t="s">
        <v>673</v>
      </c>
      <c r="G1512" t="s">
        <v>62</v>
      </c>
      <c r="H1512" s="31">
        <v>2</v>
      </c>
      <c r="I1512" s="32">
        <v>11</v>
      </c>
      <c r="J1512" s="32">
        <v>3.8</v>
      </c>
      <c r="K1512" s="33">
        <v>0</v>
      </c>
      <c r="L1512" t="s">
        <v>476</v>
      </c>
      <c r="M1512" s="33">
        <v>275</v>
      </c>
    </row>
    <row r="1513">
      <c r="A1513" s="30">
        <v>46016</v>
      </c>
      <c r="B1513" s="25">
        <v>45992</v>
      </c>
      <c r="C1513" t="s">
        <v>22</v>
      </c>
      <c r="D1513" t="s">
        <v>65</v>
      </c>
      <c r="E1513"/>
      <c r="F1513" t="s">
        <v>673</v>
      </c>
      <c r="G1513" t="s">
        <v>67</v>
      </c>
      <c r="H1513" s="31">
        <v>4</v>
      </c>
      <c r="I1513" s="32">
        <v>56</v>
      </c>
      <c r="J1513" s="32">
        <v>21.6</v>
      </c>
      <c r="K1513" s="33">
        <v>0</v>
      </c>
      <c r="L1513" t="s">
        <v>476</v>
      </c>
      <c r="M1513" s="33">
        <v>276</v>
      </c>
    </row>
    <row r="1514">
      <c r="A1514" s="30">
        <v>46016</v>
      </c>
      <c r="B1514" s="25">
        <v>45992</v>
      </c>
      <c r="C1514" t="s">
        <v>21</v>
      </c>
      <c r="D1514" t="s">
        <v>21</v>
      </c>
      <c r="E1514"/>
      <c r="F1514" t="s">
        <v>674</v>
      </c>
      <c r="G1514" t="s">
        <v>60</v>
      </c>
      <c r="H1514" s="31">
        <v>1</v>
      </c>
      <c r="I1514" s="32">
        <v>14.85</v>
      </c>
      <c r="J1514" s="32">
        <v>6.2</v>
      </c>
      <c r="K1514" s="33">
        <v>1</v>
      </c>
      <c r="L1514" t="s">
        <v>479</v>
      </c>
      <c r="M1514" s="33">
        <v>237</v>
      </c>
    </row>
    <row r="1515">
      <c r="A1515" s="30">
        <v>46016</v>
      </c>
      <c r="B1515" s="25">
        <v>45992</v>
      </c>
      <c r="C1515" t="s">
        <v>21</v>
      </c>
      <c r="D1515" t="s">
        <v>21</v>
      </c>
      <c r="E1515"/>
      <c r="F1515" t="s">
        <v>675</v>
      </c>
      <c r="G1515" t="s">
        <v>111</v>
      </c>
      <c r="H1515" s="31">
        <v>3</v>
      </c>
      <c r="I1515" s="32">
        <v>52.5</v>
      </c>
      <c r="J1515" s="32">
        <v>21.3</v>
      </c>
      <c r="K1515" s="33">
        <v>1</v>
      </c>
      <c r="L1515" t="s">
        <v>479</v>
      </c>
      <c r="M1515" s="33">
        <v>238</v>
      </c>
    </row>
    <row r="1516">
      <c r="A1516" s="30">
        <v>46016</v>
      </c>
      <c r="B1516" s="25">
        <v>45992</v>
      </c>
      <c r="C1516" t="s">
        <v>21</v>
      </c>
      <c r="D1516" t="s">
        <v>21</v>
      </c>
      <c r="E1516"/>
      <c r="F1516" t="s">
        <v>675</v>
      </c>
      <c r="G1516" t="s">
        <v>60</v>
      </c>
      <c r="H1516" s="31">
        <v>1</v>
      </c>
      <c r="I1516" s="32">
        <v>16.5</v>
      </c>
      <c r="J1516" s="32">
        <v>6.2</v>
      </c>
      <c r="K1516" s="33">
        <v>0</v>
      </c>
      <c r="L1516" t="s">
        <v>479</v>
      </c>
      <c r="M1516" s="33">
        <v>239</v>
      </c>
    </row>
    <row r="1517">
      <c r="A1517" s="30">
        <v>46016</v>
      </c>
      <c r="B1517" s="25">
        <v>45992</v>
      </c>
      <c r="C1517" t="s">
        <v>21</v>
      </c>
      <c r="D1517" t="s">
        <v>21</v>
      </c>
      <c r="E1517"/>
      <c r="F1517" t="s">
        <v>676</v>
      </c>
      <c r="G1517" t="s">
        <v>81</v>
      </c>
      <c r="H1517" s="31">
        <v>1</v>
      </c>
      <c r="I1517" s="32">
        <v>16.6</v>
      </c>
      <c r="J1517" s="32">
        <v>7.2</v>
      </c>
      <c r="K1517" s="33">
        <v>1</v>
      </c>
      <c r="L1517" t="s">
        <v>479</v>
      </c>
      <c r="M1517" s="33">
        <v>240</v>
      </c>
    </row>
    <row r="1518">
      <c r="A1518" s="30">
        <v>46016</v>
      </c>
      <c r="B1518" s="25">
        <v>45992</v>
      </c>
      <c r="C1518" t="s">
        <v>21</v>
      </c>
      <c r="D1518" t="s">
        <v>21</v>
      </c>
      <c r="E1518"/>
      <c r="F1518" t="s">
        <v>676</v>
      </c>
      <c r="G1518" t="s">
        <v>67</v>
      </c>
      <c r="H1518" s="31">
        <v>1</v>
      </c>
      <c r="I1518" s="32">
        <v>14</v>
      </c>
      <c r="J1518" s="32">
        <v>5.4</v>
      </c>
      <c r="K1518" s="33">
        <v>0</v>
      </c>
      <c r="L1518" t="s">
        <v>479</v>
      </c>
      <c r="M1518" s="33">
        <v>241</v>
      </c>
    </row>
    <row r="1519">
      <c r="A1519" s="30">
        <v>46016</v>
      </c>
      <c r="B1519" s="25">
        <v>45992</v>
      </c>
      <c r="C1519" t="s">
        <v>21</v>
      </c>
      <c r="D1519" t="s">
        <v>21</v>
      </c>
      <c r="E1519"/>
      <c r="F1519" t="s">
        <v>677</v>
      </c>
      <c r="G1519" t="s">
        <v>70</v>
      </c>
      <c r="H1519" s="31">
        <v>3</v>
      </c>
      <c r="I1519" s="32">
        <v>49.5</v>
      </c>
      <c r="J1519" s="32">
        <v>18.9</v>
      </c>
      <c r="K1519" s="33">
        <v>1</v>
      </c>
      <c r="L1519" t="s">
        <v>479</v>
      </c>
      <c r="M1519" s="33">
        <v>242</v>
      </c>
    </row>
    <row r="1520">
      <c r="A1520" s="30">
        <v>46016</v>
      </c>
      <c r="B1520" s="25">
        <v>45992</v>
      </c>
      <c r="C1520" t="s">
        <v>21</v>
      </c>
      <c r="D1520" t="s">
        <v>21</v>
      </c>
      <c r="E1520"/>
      <c r="F1520" t="s">
        <v>678</v>
      </c>
      <c r="G1520" t="s">
        <v>60</v>
      </c>
      <c r="H1520" s="31">
        <v>1</v>
      </c>
      <c r="I1520" s="32">
        <v>16.5</v>
      </c>
      <c r="J1520" s="32">
        <v>6.2</v>
      </c>
      <c r="K1520" s="33">
        <v>1</v>
      </c>
      <c r="L1520" t="s">
        <v>479</v>
      </c>
      <c r="M1520" s="33">
        <v>243</v>
      </c>
    </row>
    <row r="1521">
      <c r="A1521" s="30">
        <v>46016</v>
      </c>
      <c r="B1521" s="25">
        <v>45992</v>
      </c>
      <c r="C1521" t="s">
        <v>21</v>
      </c>
      <c r="D1521" t="s">
        <v>21</v>
      </c>
      <c r="E1521"/>
      <c r="F1521" t="s">
        <v>679</v>
      </c>
      <c r="G1521" t="s">
        <v>67</v>
      </c>
      <c r="H1521" s="31">
        <v>3</v>
      </c>
      <c r="I1521" s="32">
        <v>42</v>
      </c>
      <c r="J1521" s="32">
        <v>16.2</v>
      </c>
      <c r="K1521" s="33">
        <v>1</v>
      </c>
      <c r="L1521" t="s">
        <v>479</v>
      </c>
      <c r="M1521" s="33">
        <v>244</v>
      </c>
    </row>
    <row r="1522">
      <c r="A1522" s="30">
        <v>46016</v>
      </c>
      <c r="B1522" s="25">
        <v>45992</v>
      </c>
      <c r="C1522" t="s">
        <v>21</v>
      </c>
      <c r="D1522" t="s">
        <v>21</v>
      </c>
      <c r="E1522"/>
      <c r="F1522" t="s">
        <v>679</v>
      </c>
      <c r="G1522" t="s">
        <v>81</v>
      </c>
      <c r="H1522" s="31">
        <v>2</v>
      </c>
      <c r="I1522" s="32">
        <v>40</v>
      </c>
      <c r="J1522" s="32">
        <v>14.4</v>
      </c>
      <c r="K1522" s="33">
        <v>0</v>
      </c>
      <c r="L1522" t="s">
        <v>479</v>
      </c>
      <c r="M1522" s="33">
        <v>245</v>
      </c>
    </row>
    <row r="1523">
      <c r="A1523" s="30">
        <v>46016</v>
      </c>
      <c r="B1523" s="25">
        <v>45992</v>
      </c>
      <c r="C1523" t="s">
        <v>21</v>
      </c>
      <c r="D1523" t="s">
        <v>21</v>
      </c>
      <c r="E1523"/>
      <c r="F1523" t="s">
        <v>679</v>
      </c>
      <c r="G1523" t="s">
        <v>67</v>
      </c>
      <c r="H1523" s="31">
        <v>3</v>
      </c>
      <c r="I1523" s="32">
        <v>42</v>
      </c>
      <c r="J1523" s="32">
        <v>16.2</v>
      </c>
      <c r="K1523" s="33">
        <v>0</v>
      </c>
      <c r="L1523" t="s">
        <v>479</v>
      </c>
      <c r="M1523" s="33">
        <v>246</v>
      </c>
    </row>
    <row r="1524">
      <c r="A1524" s="30">
        <v>46016</v>
      </c>
      <c r="B1524" s="25">
        <v>45992</v>
      </c>
      <c r="C1524" t="s">
        <v>21</v>
      </c>
      <c r="D1524" t="s">
        <v>21</v>
      </c>
      <c r="E1524"/>
      <c r="F1524" t="s">
        <v>680</v>
      </c>
      <c r="G1524" t="s">
        <v>67</v>
      </c>
      <c r="H1524" s="31">
        <v>2</v>
      </c>
      <c r="I1524" s="32">
        <v>28</v>
      </c>
      <c r="J1524" s="32">
        <v>10.8</v>
      </c>
      <c r="K1524" s="33">
        <v>1</v>
      </c>
      <c r="L1524" t="s">
        <v>479</v>
      </c>
      <c r="M1524" s="33">
        <v>247</v>
      </c>
    </row>
    <row r="1525">
      <c r="A1525" s="30">
        <v>46016</v>
      </c>
      <c r="B1525" s="25">
        <v>45992</v>
      </c>
      <c r="C1525" t="s">
        <v>21</v>
      </c>
      <c r="D1525" t="s">
        <v>21</v>
      </c>
      <c r="E1525"/>
      <c r="F1525" t="s">
        <v>680</v>
      </c>
      <c r="G1525" t="s">
        <v>70</v>
      </c>
      <c r="H1525" s="31">
        <v>2</v>
      </c>
      <c r="I1525" s="32">
        <v>33</v>
      </c>
      <c r="J1525" s="32">
        <v>12.6</v>
      </c>
      <c r="K1525" s="33">
        <v>0</v>
      </c>
      <c r="L1525" t="s">
        <v>479</v>
      </c>
      <c r="M1525" s="33">
        <v>248</v>
      </c>
    </row>
    <row r="1526">
      <c r="A1526" s="30">
        <v>46016</v>
      </c>
      <c r="B1526" s="25">
        <v>45992</v>
      </c>
      <c r="C1526" t="s">
        <v>21</v>
      </c>
      <c r="D1526" t="s">
        <v>21</v>
      </c>
      <c r="E1526"/>
      <c r="F1526" t="s">
        <v>680</v>
      </c>
      <c r="G1526" t="s">
        <v>77</v>
      </c>
      <c r="H1526" s="31">
        <v>3</v>
      </c>
      <c r="I1526" s="32">
        <v>42</v>
      </c>
      <c r="J1526" s="32">
        <v>16.5</v>
      </c>
      <c r="K1526" s="33">
        <v>0</v>
      </c>
      <c r="L1526" t="s">
        <v>479</v>
      </c>
      <c r="M1526" s="33">
        <v>249</v>
      </c>
    </row>
    <row r="1527">
      <c r="A1527" s="30">
        <v>46016</v>
      </c>
      <c r="B1527" s="25">
        <v>45992</v>
      </c>
      <c r="C1527" t="s">
        <v>21</v>
      </c>
      <c r="D1527" t="s">
        <v>21</v>
      </c>
      <c r="E1527"/>
      <c r="F1527" t="s">
        <v>681</v>
      </c>
      <c r="G1527" t="s">
        <v>81</v>
      </c>
      <c r="H1527" s="31">
        <v>2</v>
      </c>
      <c r="I1527" s="32">
        <v>40</v>
      </c>
      <c r="J1527" s="32">
        <v>14.4</v>
      </c>
      <c r="K1527" s="33">
        <v>1</v>
      </c>
      <c r="L1527" t="s">
        <v>479</v>
      </c>
      <c r="M1527" s="33">
        <v>250</v>
      </c>
    </row>
    <row r="1528">
      <c r="A1528" s="30">
        <v>46016</v>
      </c>
      <c r="B1528" s="25">
        <v>45992</v>
      </c>
      <c r="C1528" t="s">
        <v>21</v>
      </c>
      <c r="D1528" t="s">
        <v>21</v>
      </c>
      <c r="E1528"/>
      <c r="F1528" t="s">
        <v>681</v>
      </c>
      <c r="G1528" t="s">
        <v>111</v>
      </c>
      <c r="H1528" s="31">
        <v>3</v>
      </c>
      <c r="I1528" s="32">
        <v>52.5</v>
      </c>
      <c r="J1528" s="32">
        <v>21.3</v>
      </c>
      <c r="K1528" s="33">
        <v>0</v>
      </c>
      <c r="L1528" t="s">
        <v>479</v>
      </c>
      <c r="M1528" s="33">
        <v>251</v>
      </c>
    </row>
    <row r="1529">
      <c r="A1529" s="30">
        <v>46016</v>
      </c>
      <c r="B1529" s="25">
        <v>45992</v>
      </c>
      <c r="C1529" t="s">
        <v>21</v>
      </c>
      <c r="D1529" t="s">
        <v>21</v>
      </c>
      <c r="E1529"/>
      <c r="F1529" t="s">
        <v>682</v>
      </c>
      <c r="G1529" t="s">
        <v>111</v>
      </c>
      <c r="H1529" s="31">
        <v>2</v>
      </c>
      <c r="I1529" s="32">
        <v>35</v>
      </c>
      <c r="J1529" s="32">
        <v>14.2</v>
      </c>
      <c r="K1529" s="33">
        <v>1</v>
      </c>
      <c r="L1529" t="s">
        <v>479</v>
      </c>
      <c r="M1529" s="33">
        <v>252</v>
      </c>
    </row>
    <row r="1530">
      <c r="A1530" s="30">
        <v>46016</v>
      </c>
      <c r="B1530" s="25">
        <v>45992</v>
      </c>
      <c r="C1530" t="s">
        <v>21</v>
      </c>
      <c r="D1530" t="s">
        <v>21</v>
      </c>
      <c r="E1530"/>
      <c r="F1530" t="s">
        <v>682</v>
      </c>
      <c r="G1530" t="s">
        <v>62</v>
      </c>
      <c r="H1530" s="31">
        <v>1</v>
      </c>
      <c r="I1530" s="32">
        <v>5.5</v>
      </c>
      <c r="J1530" s="32">
        <v>1.9</v>
      </c>
      <c r="K1530" s="33">
        <v>0</v>
      </c>
      <c r="L1530" t="s">
        <v>479</v>
      </c>
      <c r="M1530" s="33">
        <v>253</v>
      </c>
    </row>
    <row r="1531">
      <c r="A1531" s="30">
        <v>46016</v>
      </c>
      <c r="B1531" s="25">
        <v>45992</v>
      </c>
      <c r="C1531" t="s">
        <v>23</v>
      </c>
      <c r="D1531" t="s">
        <v>153</v>
      </c>
      <c r="E1531" t="s">
        <v>153</v>
      </c>
      <c r="F1531" t="s">
        <v>683</v>
      </c>
      <c r="G1531" t="s">
        <v>105</v>
      </c>
      <c r="H1531" s="31">
        <v>10</v>
      </c>
      <c r="I1531" s="32">
        <v>386.4</v>
      </c>
      <c r="J1531" s="32">
        <v>175</v>
      </c>
      <c r="K1531" s="33">
        <v>1</v>
      </c>
      <c r="L1531" t="s">
        <v>499</v>
      </c>
      <c r="M1531" s="33">
        <v>17</v>
      </c>
    </row>
    <row r="1532">
      <c r="A1532" s="30">
        <v>46016</v>
      </c>
      <c r="B1532" s="25">
        <v>45992</v>
      </c>
      <c r="C1532" t="s">
        <v>23</v>
      </c>
      <c r="D1532" t="s">
        <v>153</v>
      </c>
      <c r="E1532" t="s">
        <v>153</v>
      </c>
      <c r="F1532" t="s">
        <v>683</v>
      </c>
      <c r="G1532" t="s">
        <v>164</v>
      </c>
      <c r="H1532" s="31">
        <v>2</v>
      </c>
      <c r="I1532" s="32">
        <v>174.8</v>
      </c>
      <c r="J1532" s="32">
        <v>76</v>
      </c>
      <c r="K1532" s="33">
        <v>0</v>
      </c>
      <c r="L1532" t="s">
        <v>499</v>
      </c>
      <c r="M1532" s="33">
        <v>18</v>
      </c>
    </row>
    <row r="1533">
      <c r="A1533" s="30">
        <v>46017</v>
      </c>
      <c r="B1533" s="25">
        <v>45992</v>
      </c>
      <c r="C1533" t="s">
        <v>22</v>
      </c>
      <c r="D1533" t="s">
        <v>58</v>
      </c>
      <c r="E1533"/>
      <c r="F1533" t="s">
        <v>684</v>
      </c>
      <c r="G1533" t="s">
        <v>64</v>
      </c>
      <c r="H1533" s="31">
        <v>24</v>
      </c>
      <c r="I1533" s="32">
        <v>69.84</v>
      </c>
      <c r="J1533" s="32">
        <v>10.8</v>
      </c>
      <c r="K1533" s="33">
        <v>1</v>
      </c>
      <c r="L1533" t="s">
        <v>476</v>
      </c>
      <c r="M1533" s="33">
        <v>127</v>
      </c>
    </row>
    <row r="1534">
      <c r="A1534" s="30">
        <v>46017</v>
      </c>
      <c r="B1534" s="25">
        <v>45992</v>
      </c>
      <c r="C1534" t="s">
        <v>22</v>
      </c>
      <c r="D1534" t="s">
        <v>58</v>
      </c>
      <c r="E1534"/>
      <c r="F1534" t="s">
        <v>684</v>
      </c>
      <c r="G1534" t="s">
        <v>67</v>
      </c>
      <c r="H1534" s="31">
        <v>6</v>
      </c>
      <c r="I1534" s="32">
        <v>81.48</v>
      </c>
      <c r="J1534" s="32">
        <v>32.4</v>
      </c>
      <c r="K1534" s="33">
        <v>0</v>
      </c>
      <c r="L1534" t="s">
        <v>476</v>
      </c>
      <c r="M1534" s="33">
        <v>128</v>
      </c>
    </row>
    <row r="1535">
      <c r="A1535" s="30">
        <v>46017</v>
      </c>
      <c r="B1535" s="25">
        <v>45992</v>
      </c>
      <c r="C1535" t="s">
        <v>22</v>
      </c>
      <c r="D1535" t="s">
        <v>58</v>
      </c>
      <c r="E1535"/>
      <c r="F1535" t="s">
        <v>684</v>
      </c>
      <c r="G1535" t="s">
        <v>63</v>
      </c>
      <c r="H1535" s="31">
        <v>44</v>
      </c>
      <c r="I1535" s="32">
        <v>177.65</v>
      </c>
      <c r="J1535" s="32">
        <v>37.4</v>
      </c>
      <c r="K1535" s="33">
        <v>0</v>
      </c>
      <c r="L1535" t="s">
        <v>476</v>
      </c>
      <c r="M1535" s="33">
        <v>129</v>
      </c>
    </row>
    <row r="1536">
      <c r="A1536" s="30">
        <v>46017</v>
      </c>
      <c r="B1536" s="25">
        <v>45992</v>
      </c>
      <c r="C1536" t="s">
        <v>22</v>
      </c>
      <c r="D1536" t="s">
        <v>58</v>
      </c>
      <c r="E1536"/>
      <c r="F1536" t="s">
        <v>684</v>
      </c>
      <c r="G1536" t="s">
        <v>68</v>
      </c>
      <c r="H1536" s="31">
        <v>22</v>
      </c>
      <c r="I1536" s="32">
        <v>101.37</v>
      </c>
      <c r="J1536" s="32">
        <v>20.9</v>
      </c>
      <c r="K1536" s="33">
        <v>0</v>
      </c>
      <c r="L1536" t="s">
        <v>476</v>
      </c>
      <c r="M1536" s="33">
        <v>130</v>
      </c>
    </row>
    <row r="1537">
      <c r="A1537" s="30">
        <v>46017</v>
      </c>
      <c r="B1537" s="25">
        <v>45992</v>
      </c>
      <c r="C1537" t="s">
        <v>22</v>
      </c>
      <c r="D1537" t="s">
        <v>58</v>
      </c>
      <c r="E1537"/>
      <c r="F1537" t="s">
        <v>684</v>
      </c>
      <c r="G1537" t="s">
        <v>62</v>
      </c>
      <c r="H1537" s="31">
        <v>7</v>
      </c>
      <c r="I1537" s="32">
        <v>38.5</v>
      </c>
      <c r="J1537" s="32">
        <v>13.3</v>
      </c>
      <c r="K1537" s="33">
        <v>0</v>
      </c>
      <c r="L1537" t="s">
        <v>476</v>
      </c>
      <c r="M1537" s="33">
        <v>131</v>
      </c>
    </row>
    <row r="1538">
      <c r="A1538" s="30">
        <v>46017</v>
      </c>
      <c r="B1538" s="25">
        <v>45992</v>
      </c>
      <c r="C1538" t="s">
        <v>22</v>
      </c>
      <c r="D1538" t="s">
        <v>65</v>
      </c>
      <c r="E1538"/>
      <c r="F1538" t="s">
        <v>685</v>
      </c>
      <c r="G1538" t="s">
        <v>64</v>
      </c>
      <c r="H1538" s="31">
        <v>26</v>
      </c>
      <c r="I1538" s="32">
        <v>78</v>
      </c>
      <c r="J1538" s="32">
        <v>11.7</v>
      </c>
      <c r="K1538" s="33">
        <v>1</v>
      </c>
      <c r="L1538" t="s">
        <v>476</v>
      </c>
      <c r="M1538" s="33">
        <v>277</v>
      </c>
    </row>
    <row r="1539">
      <c r="A1539" s="30">
        <v>46017</v>
      </c>
      <c r="B1539" s="25">
        <v>45992</v>
      </c>
      <c r="C1539" t="s">
        <v>22</v>
      </c>
      <c r="D1539" t="s">
        <v>65</v>
      </c>
      <c r="E1539"/>
      <c r="F1539" t="s">
        <v>685</v>
      </c>
      <c r="G1539" t="s">
        <v>62</v>
      </c>
      <c r="H1539" s="31">
        <v>5</v>
      </c>
      <c r="I1539" s="32">
        <v>27.5</v>
      </c>
      <c r="J1539" s="32">
        <v>9.5</v>
      </c>
      <c r="K1539" s="33">
        <v>0</v>
      </c>
      <c r="L1539" t="s">
        <v>476</v>
      </c>
      <c r="M1539" s="33">
        <v>278</v>
      </c>
    </row>
    <row r="1540">
      <c r="A1540" s="30">
        <v>46017</v>
      </c>
      <c r="B1540" s="25">
        <v>45992</v>
      </c>
      <c r="C1540" t="s">
        <v>22</v>
      </c>
      <c r="D1540" t="s">
        <v>65</v>
      </c>
      <c r="E1540"/>
      <c r="F1540" t="s">
        <v>685</v>
      </c>
      <c r="G1540" t="s">
        <v>68</v>
      </c>
      <c r="H1540" s="31">
        <v>14</v>
      </c>
      <c r="I1540" s="32">
        <v>64.51</v>
      </c>
      <c r="J1540" s="32">
        <v>13.3</v>
      </c>
      <c r="K1540" s="33">
        <v>0</v>
      </c>
      <c r="L1540" t="s">
        <v>476</v>
      </c>
      <c r="M1540" s="33">
        <v>279</v>
      </c>
    </row>
    <row r="1541">
      <c r="A1541" s="30">
        <v>46017</v>
      </c>
      <c r="B1541" s="25">
        <v>45992</v>
      </c>
      <c r="C1541" t="s">
        <v>22</v>
      </c>
      <c r="D1541" t="s">
        <v>65</v>
      </c>
      <c r="E1541"/>
      <c r="F1541" t="s">
        <v>685</v>
      </c>
      <c r="G1541" t="s">
        <v>60</v>
      </c>
      <c r="H1541" s="31">
        <v>2</v>
      </c>
      <c r="I1541" s="32">
        <v>31.35</v>
      </c>
      <c r="J1541" s="32">
        <v>12.4</v>
      </c>
      <c r="K1541" s="33">
        <v>0</v>
      </c>
      <c r="L1541" t="s">
        <v>476</v>
      </c>
      <c r="M1541" s="33">
        <v>280</v>
      </c>
    </row>
    <row r="1542">
      <c r="A1542" s="30">
        <v>46017</v>
      </c>
      <c r="B1542" s="25">
        <v>45992</v>
      </c>
      <c r="C1542" t="s">
        <v>21</v>
      </c>
      <c r="D1542" t="s">
        <v>21</v>
      </c>
      <c r="E1542"/>
      <c r="F1542" t="s">
        <v>686</v>
      </c>
      <c r="G1542" t="s">
        <v>81</v>
      </c>
      <c r="H1542" s="31">
        <v>1</v>
      </c>
      <c r="I1542" s="32">
        <v>20</v>
      </c>
      <c r="J1542" s="32">
        <v>7.2</v>
      </c>
      <c r="K1542" s="33">
        <v>1</v>
      </c>
      <c r="L1542" t="s">
        <v>479</v>
      </c>
      <c r="M1542" s="33">
        <v>254</v>
      </c>
    </row>
    <row r="1543">
      <c r="A1543" s="30">
        <v>46017</v>
      </c>
      <c r="B1543" s="25">
        <v>45992</v>
      </c>
      <c r="C1543" t="s">
        <v>21</v>
      </c>
      <c r="D1543" t="s">
        <v>21</v>
      </c>
      <c r="E1543"/>
      <c r="F1543" t="s">
        <v>687</v>
      </c>
      <c r="G1543" t="s">
        <v>60</v>
      </c>
      <c r="H1543" s="31">
        <v>1</v>
      </c>
      <c r="I1543" s="32">
        <v>16.5</v>
      </c>
      <c r="J1543" s="32">
        <v>6.2</v>
      </c>
      <c r="K1543" s="33">
        <v>1</v>
      </c>
      <c r="L1543" t="s">
        <v>479</v>
      </c>
      <c r="M1543" s="33">
        <v>255</v>
      </c>
    </row>
    <row r="1544">
      <c r="A1544" s="30">
        <v>46017</v>
      </c>
      <c r="B1544" s="25">
        <v>45992</v>
      </c>
      <c r="C1544" t="s">
        <v>21</v>
      </c>
      <c r="D1544" t="s">
        <v>21</v>
      </c>
      <c r="E1544"/>
      <c r="F1544" t="s">
        <v>687</v>
      </c>
      <c r="G1544" t="s">
        <v>70</v>
      </c>
      <c r="H1544" s="31">
        <v>2</v>
      </c>
      <c r="I1544" s="32">
        <v>33</v>
      </c>
      <c r="J1544" s="32">
        <v>12.6</v>
      </c>
      <c r="K1544" s="33">
        <v>0</v>
      </c>
      <c r="L1544" t="s">
        <v>479</v>
      </c>
      <c r="M1544" s="33">
        <v>256</v>
      </c>
    </row>
    <row r="1545">
      <c r="A1545" s="30">
        <v>46017</v>
      </c>
      <c r="B1545" s="25">
        <v>45992</v>
      </c>
      <c r="C1545" t="s">
        <v>21</v>
      </c>
      <c r="D1545" t="s">
        <v>21</v>
      </c>
      <c r="E1545"/>
      <c r="F1545" t="s">
        <v>688</v>
      </c>
      <c r="G1545" t="s">
        <v>62</v>
      </c>
      <c r="H1545" s="31">
        <v>2</v>
      </c>
      <c r="I1545" s="32">
        <v>11</v>
      </c>
      <c r="J1545" s="32">
        <v>3.8</v>
      </c>
      <c r="K1545" s="33">
        <v>1</v>
      </c>
      <c r="L1545" t="s">
        <v>479</v>
      </c>
      <c r="M1545" s="33">
        <v>257</v>
      </c>
    </row>
    <row r="1546">
      <c r="A1546" s="30">
        <v>46017</v>
      </c>
      <c r="B1546" s="25">
        <v>45992</v>
      </c>
      <c r="C1546" t="s">
        <v>21</v>
      </c>
      <c r="D1546" t="s">
        <v>21</v>
      </c>
      <c r="E1546"/>
      <c r="F1546" t="s">
        <v>688</v>
      </c>
      <c r="G1546" t="s">
        <v>70</v>
      </c>
      <c r="H1546" s="31">
        <v>1</v>
      </c>
      <c r="I1546" s="32">
        <v>16.5</v>
      </c>
      <c r="J1546" s="32">
        <v>6.3</v>
      </c>
      <c r="K1546" s="33">
        <v>0</v>
      </c>
      <c r="L1546" t="s">
        <v>479</v>
      </c>
      <c r="M1546" s="33">
        <v>258</v>
      </c>
    </row>
    <row r="1547">
      <c r="A1547" s="30">
        <v>46017</v>
      </c>
      <c r="B1547" s="25">
        <v>45992</v>
      </c>
      <c r="C1547" t="s">
        <v>21</v>
      </c>
      <c r="D1547" t="s">
        <v>21</v>
      </c>
      <c r="E1547"/>
      <c r="F1547" t="s">
        <v>689</v>
      </c>
      <c r="G1547" t="s">
        <v>60</v>
      </c>
      <c r="H1547" s="31">
        <v>1</v>
      </c>
      <c r="I1547" s="32">
        <v>16.5</v>
      </c>
      <c r="J1547" s="32">
        <v>6.2</v>
      </c>
      <c r="K1547" s="33">
        <v>1</v>
      </c>
      <c r="L1547" t="s">
        <v>479</v>
      </c>
      <c r="M1547" s="33">
        <v>259</v>
      </c>
    </row>
    <row r="1548">
      <c r="A1548" s="30">
        <v>46017</v>
      </c>
      <c r="B1548" s="25">
        <v>45992</v>
      </c>
      <c r="C1548" t="s">
        <v>21</v>
      </c>
      <c r="D1548" t="s">
        <v>21</v>
      </c>
      <c r="E1548"/>
      <c r="F1548" t="s">
        <v>689</v>
      </c>
      <c r="G1548" t="s">
        <v>81</v>
      </c>
      <c r="H1548" s="31">
        <v>1</v>
      </c>
      <c r="I1548" s="32">
        <v>20</v>
      </c>
      <c r="J1548" s="32">
        <v>7.2</v>
      </c>
      <c r="K1548" s="33">
        <v>0</v>
      </c>
      <c r="L1548" t="s">
        <v>479</v>
      </c>
      <c r="M1548" s="33">
        <v>260</v>
      </c>
    </row>
    <row r="1549">
      <c r="A1549" s="30">
        <v>46017</v>
      </c>
      <c r="B1549" s="25">
        <v>45992</v>
      </c>
      <c r="C1549" t="s">
        <v>21</v>
      </c>
      <c r="D1549" t="s">
        <v>21</v>
      </c>
      <c r="E1549"/>
      <c r="F1549" t="s">
        <v>690</v>
      </c>
      <c r="G1549" t="s">
        <v>81</v>
      </c>
      <c r="H1549" s="31">
        <v>1</v>
      </c>
      <c r="I1549" s="32">
        <v>18</v>
      </c>
      <c r="J1549" s="32">
        <v>7.2</v>
      </c>
      <c r="K1549" s="33">
        <v>1</v>
      </c>
      <c r="L1549" t="s">
        <v>479</v>
      </c>
      <c r="M1549" s="33">
        <v>261</v>
      </c>
    </row>
    <row r="1550">
      <c r="A1550" s="30">
        <v>46017</v>
      </c>
      <c r="B1550" s="25">
        <v>45992</v>
      </c>
      <c r="C1550" t="s">
        <v>23</v>
      </c>
      <c r="D1550" t="s">
        <v>221</v>
      </c>
      <c r="E1550" t="s">
        <v>221</v>
      </c>
      <c r="F1550" t="s">
        <v>691</v>
      </c>
      <c r="G1550" t="s">
        <v>105</v>
      </c>
      <c r="H1550" s="31">
        <v>3</v>
      </c>
      <c r="I1550" s="32">
        <v>115.92</v>
      </c>
      <c r="J1550" s="32">
        <v>52.5</v>
      </c>
      <c r="K1550" s="33">
        <v>1</v>
      </c>
      <c r="L1550" t="s">
        <v>499</v>
      </c>
      <c r="M1550" s="33">
        <v>19</v>
      </c>
    </row>
    <row r="1551">
      <c r="A1551" s="30">
        <v>46018</v>
      </c>
      <c r="B1551" s="25">
        <v>45992</v>
      </c>
      <c r="C1551" t="s">
        <v>22</v>
      </c>
      <c r="D1551" t="s">
        <v>58</v>
      </c>
      <c r="E1551"/>
      <c r="F1551" t="s">
        <v>692</v>
      </c>
      <c r="G1551" t="s">
        <v>60</v>
      </c>
      <c r="H1551" s="31">
        <v>5</v>
      </c>
      <c r="I1551" s="32">
        <v>82.5</v>
      </c>
      <c r="J1551" s="32">
        <v>31</v>
      </c>
      <c r="K1551" s="33">
        <v>1</v>
      </c>
      <c r="L1551" t="s">
        <v>476</v>
      </c>
      <c r="M1551" s="33">
        <v>132</v>
      </c>
    </row>
    <row r="1552">
      <c r="A1552" s="30">
        <v>46018</v>
      </c>
      <c r="B1552" s="25">
        <v>45992</v>
      </c>
      <c r="C1552" t="s">
        <v>22</v>
      </c>
      <c r="D1552" t="s">
        <v>58</v>
      </c>
      <c r="E1552"/>
      <c r="F1552" t="s">
        <v>692</v>
      </c>
      <c r="G1552" t="s">
        <v>64</v>
      </c>
      <c r="H1552" s="31">
        <v>39</v>
      </c>
      <c r="I1552" s="32">
        <v>117</v>
      </c>
      <c r="J1552" s="32">
        <v>17.55</v>
      </c>
      <c r="K1552" s="33">
        <v>0</v>
      </c>
      <c r="L1552" t="s">
        <v>476</v>
      </c>
      <c r="M1552" s="33">
        <v>133</v>
      </c>
    </row>
    <row r="1553">
      <c r="A1553" s="30">
        <v>46018</v>
      </c>
      <c r="B1553" s="25">
        <v>45992</v>
      </c>
      <c r="C1553" t="s">
        <v>22</v>
      </c>
      <c r="D1553" t="s">
        <v>58</v>
      </c>
      <c r="E1553"/>
      <c r="F1553" t="s">
        <v>692</v>
      </c>
      <c r="G1553" t="s">
        <v>68</v>
      </c>
      <c r="H1553" s="31">
        <v>62</v>
      </c>
      <c r="I1553" s="32">
        <v>294.5</v>
      </c>
      <c r="J1553" s="32">
        <v>58.9</v>
      </c>
      <c r="K1553" s="33">
        <v>0</v>
      </c>
      <c r="L1553" t="s">
        <v>476</v>
      </c>
      <c r="M1553" s="33">
        <v>134</v>
      </c>
    </row>
    <row r="1554">
      <c r="A1554" s="30">
        <v>46018</v>
      </c>
      <c r="B1554" s="25">
        <v>45992</v>
      </c>
      <c r="C1554" t="s">
        <v>22</v>
      </c>
      <c r="D1554" t="s">
        <v>58</v>
      </c>
      <c r="E1554"/>
      <c r="F1554" t="s">
        <v>692</v>
      </c>
      <c r="G1554" t="s">
        <v>67</v>
      </c>
      <c r="H1554" s="31">
        <v>5</v>
      </c>
      <c r="I1554" s="32">
        <v>70</v>
      </c>
      <c r="J1554" s="32">
        <v>27</v>
      </c>
      <c r="K1554" s="33">
        <v>0</v>
      </c>
      <c r="L1554" t="s">
        <v>476</v>
      </c>
      <c r="M1554" s="33">
        <v>135</v>
      </c>
    </row>
    <row r="1555">
      <c r="A1555" s="30">
        <v>46018</v>
      </c>
      <c r="B1555" s="25">
        <v>45992</v>
      </c>
      <c r="C1555" t="s">
        <v>22</v>
      </c>
      <c r="D1555" t="s">
        <v>65</v>
      </c>
      <c r="E1555"/>
      <c r="F1555" t="s">
        <v>693</v>
      </c>
      <c r="G1555" t="s">
        <v>64</v>
      </c>
      <c r="H1555" s="31">
        <v>45</v>
      </c>
      <c r="I1555" s="32">
        <v>135</v>
      </c>
      <c r="J1555" s="32">
        <v>20.25</v>
      </c>
      <c r="K1555" s="33">
        <v>1</v>
      </c>
      <c r="L1555" t="s">
        <v>476</v>
      </c>
      <c r="M1555" s="33">
        <v>281</v>
      </c>
    </row>
    <row r="1556">
      <c r="A1556" s="30">
        <v>46018</v>
      </c>
      <c r="B1556" s="25">
        <v>45992</v>
      </c>
      <c r="C1556" t="s">
        <v>22</v>
      </c>
      <c r="D1556" t="s">
        <v>65</v>
      </c>
      <c r="E1556"/>
      <c r="F1556" t="s">
        <v>693</v>
      </c>
      <c r="G1556" t="s">
        <v>68</v>
      </c>
      <c r="H1556" s="31">
        <v>47</v>
      </c>
      <c r="I1556" s="32">
        <v>223.25</v>
      </c>
      <c r="J1556" s="32">
        <v>44.65</v>
      </c>
      <c r="K1556" s="33">
        <v>0</v>
      </c>
      <c r="L1556" t="s">
        <v>476</v>
      </c>
      <c r="M1556" s="33">
        <v>282</v>
      </c>
    </row>
    <row r="1557">
      <c r="A1557" s="30">
        <v>46018</v>
      </c>
      <c r="B1557" s="25">
        <v>45992</v>
      </c>
      <c r="C1557" t="s">
        <v>22</v>
      </c>
      <c r="D1557" t="s">
        <v>65</v>
      </c>
      <c r="E1557"/>
      <c r="F1557" t="s">
        <v>693</v>
      </c>
      <c r="G1557" t="s">
        <v>67</v>
      </c>
      <c r="H1557" s="31">
        <v>5</v>
      </c>
      <c r="I1557" s="32">
        <v>70</v>
      </c>
      <c r="J1557" s="32">
        <v>27</v>
      </c>
      <c r="K1557" s="33">
        <v>0</v>
      </c>
      <c r="L1557" t="s">
        <v>476</v>
      </c>
      <c r="M1557" s="33">
        <v>283</v>
      </c>
    </row>
    <row r="1558">
      <c r="A1558" s="30">
        <v>46018</v>
      </c>
      <c r="B1558" s="25">
        <v>45992</v>
      </c>
      <c r="C1558" t="s">
        <v>22</v>
      </c>
      <c r="D1558" t="s">
        <v>65</v>
      </c>
      <c r="E1558"/>
      <c r="F1558" t="s">
        <v>693</v>
      </c>
      <c r="G1558" t="s">
        <v>63</v>
      </c>
      <c r="H1558" s="31">
        <v>36</v>
      </c>
      <c r="I1558" s="32">
        <v>145.35</v>
      </c>
      <c r="J1558" s="32">
        <v>30.6</v>
      </c>
      <c r="K1558" s="33">
        <v>0</v>
      </c>
      <c r="L1558" t="s">
        <v>476</v>
      </c>
      <c r="M1558" s="33">
        <v>284</v>
      </c>
    </row>
    <row r="1559">
      <c r="A1559" s="30">
        <v>46018</v>
      </c>
      <c r="B1559" s="25">
        <v>45992</v>
      </c>
      <c r="C1559" t="s">
        <v>21</v>
      </c>
      <c r="D1559" t="s">
        <v>21</v>
      </c>
      <c r="E1559"/>
      <c r="F1559" t="s">
        <v>694</v>
      </c>
      <c r="G1559" t="s">
        <v>70</v>
      </c>
      <c r="H1559" s="31">
        <v>3</v>
      </c>
      <c r="I1559" s="32">
        <v>49.5</v>
      </c>
      <c r="J1559" s="32">
        <v>18.9</v>
      </c>
      <c r="K1559" s="33">
        <v>1</v>
      </c>
      <c r="L1559" t="s">
        <v>479</v>
      </c>
      <c r="M1559" s="33">
        <v>262</v>
      </c>
    </row>
    <row r="1560">
      <c r="A1560" s="30">
        <v>46018</v>
      </c>
      <c r="B1560" s="25">
        <v>45992</v>
      </c>
      <c r="C1560" t="s">
        <v>21</v>
      </c>
      <c r="D1560" t="s">
        <v>21</v>
      </c>
      <c r="E1560"/>
      <c r="F1560" t="s">
        <v>694</v>
      </c>
      <c r="G1560" t="s">
        <v>60</v>
      </c>
      <c r="H1560" s="31">
        <v>1</v>
      </c>
      <c r="I1560" s="32">
        <v>16.5</v>
      </c>
      <c r="J1560" s="32">
        <v>6.2</v>
      </c>
      <c r="K1560" s="33">
        <v>0</v>
      </c>
      <c r="L1560" t="s">
        <v>479</v>
      </c>
      <c r="M1560" s="33">
        <v>263</v>
      </c>
    </row>
    <row r="1561">
      <c r="A1561" s="30">
        <v>46018</v>
      </c>
      <c r="B1561" s="25">
        <v>45992</v>
      </c>
      <c r="C1561" t="s">
        <v>21</v>
      </c>
      <c r="D1561" t="s">
        <v>21</v>
      </c>
      <c r="E1561"/>
      <c r="F1561" t="s">
        <v>695</v>
      </c>
      <c r="G1561" t="s">
        <v>60</v>
      </c>
      <c r="H1561" s="31">
        <v>2</v>
      </c>
      <c r="I1561" s="32">
        <v>33</v>
      </c>
      <c r="J1561" s="32">
        <v>12.4</v>
      </c>
      <c r="K1561" s="33">
        <v>1</v>
      </c>
      <c r="L1561" t="s">
        <v>479</v>
      </c>
      <c r="M1561" s="33">
        <v>264</v>
      </c>
    </row>
    <row r="1562">
      <c r="A1562" s="30">
        <v>46018</v>
      </c>
      <c r="B1562" s="25">
        <v>45992</v>
      </c>
      <c r="C1562" t="s">
        <v>21</v>
      </c>
      <c r="D1562" t="s">
        <v>21</v>
      </c>
      <c r="E1562"/>
      <c r="F1562" t="s">
        <v>695</v>
      </c>
      <c r="G1562" t="s">
        <v>70</v>
      </c>
      <c r="H1562" s="31">
        <v>1</v>
      </c>
      <c r="I1562" s="32">
        <v>16.5</v>
      </c>
      <c r="J1562" s="32">
        <v>6.3</v>
      </c>
      <c r="K1562" s="33">
        <v>0</v>
      </c>
      <c r="L1562" t="s">
        <v>479</v>
      </c>
      <c r="M1562" s="33">
        <v>265</v>
      </c>
    </row>
    <row r="1563">
      <c r="A1563" s="30">
        <v>46018</v>
      </c>
      <c r="B1563" s="25">
        <v>45992</v>
      </c>
      <c r="C1563" t="s">
        <v>21</v>
      </c>
      <c r="D1563" t="s">
        <v>21</v>
      </c>
      <c r="E1563"/>
      <c r="F1563" t="s">
        <v>696</v>
      </c>
      <c r="G1563" t="s">
        <v>70</v>
      </c>
      <c r="H1563" s="31">
        <v>2</v>
      </c>
      <c r="I1563" s="32">
        <v>33</v>
      </c>
      <c r="J1563" s="32">
        <v>12.6</v>
      </c>
      <c r="K1563" s="33">
        <v>1</v>
      </c>
      <c r="L1563" t="s">
        <v>479</v>
      </c>
      <c r="M1563" s="33">
        <v>266</v>
      </c>
    </row>
    <row r="1564">
      <c r="A1564" s="30">
        <v>46018</v>
      </c>
      <c r="B1564" s="25">
        <v>45992</v>
      </c>
      <c r="C1564" t="s">
        <v>21</v>
      </c>
      <c r="D1564" t="s">
        <v>21</v>
      </c>
      <c r="E1564"/>
      <c r="F1564" t="s">
        <v>697</v>
      </c>
      <c r="G1564" t="s">
        <v>70</v>
      </c>
      <c r="H1564" s="31">
        <v>2</v>
      </c>
      <c r="I1564" s="32">
        <v>33</v>
      </c>
      <c r="J1564" s="32">
        <v>12.6</v>
      </c>
      <c r="K1564" s="33">
        <v>1</v>
      </c>
      <c r="L1564" t="s">
        <v>479</v>
      </c>
      <c r="M1564" s="33">
        <v>267</v>
      </c>
    </row>
    <row r="1565">
      <c r="A1565" s="30">
        <v>46018</v>
      </c>
      <c r="B1565" s="25">
        <v>45992</v>
      </c>
      <c r="C1565" t="s">
        <v>21</v>
      </c>
      <c r="D1565" t="s">
        <v>21</v>
      </c>
      <c r="E1565"/>
      <c r="F1565" t="s">
        <v>698</v>
      </c>
      <c r="G1565" t="s">
        <v>62</v>
      </c>
      <c r="H1565" s="31">
        <v>1</v>
      </c>
      <c r="I1565" s="32">
        <v>0.95</v>
      </c>
      <c r="J1565" s="32">
        <v>1.9</v>
      </c>
      <c r="K1565" s="33">
        <v>1</v>
      </c>
      <c r="L1565" t="s">
        <v>479</v>
      </c>
      <c r="M1565" s="33">
        <v>268</v>
      </c>
    </row>
    <row r="1566">
      <c r="A1566" s="30">
        <v>46018</v>
      </c>
      <c r="B1566" s="25">
        <v>45992</v>
      </c>
      <c r="C1566" t="s">
        <v>21</v>
      </c>
      <c r="D1566" t="s">
        <v>21</v>
      </c>
      <c r="E1566"/>
      <c r="F1566" t="s">
        <v>698</v>
      </c>
      <c r="G1566" t="s">
        <v>81</v>
      </c>
      <c r="H1566" s="31">
        <v>2</v>
      </c>
      <c r="I1566" s="32">
        <v>40</v>
      </c>
      <c r="J1566" s="32">
        <v>14.4</v>
      </c>
      <c r="K1566" s="33">
        <v>0</v>
      </c>
      <c r="L1566" t="s">
        <v>479</v>
      </c>
      <c r="M1566" s="33">
        <v>269</v>
      </c>
    </row>
    <row r="1567">
      <c r="A1567" s="30">
        <v>46019</v>
      </c>
      <c r="B1567" s="25">
        <v>45992</v>
      </c>
      <c r="C1567" t="s">
        <v>22</v>
      </c>
      <c r="D1567" t="s">
        <v>58</v>
      </c>
      <c r="E1567"/>
      <c r="F1567" t="s">
        <v>699</v>
      </c>
      <c r="G1567" t="s">
        <v>68</v>
      </c>
      <c r="H1567" s="31">
        <v>63</v>
      </c>
      <c r="I1567" s="32">
        <v>299.25</v>
      </c>
      <c r="J1567" s="32">
        <v>59.85</v>
      </c>
      <c r="K1567" s="33">
        <v>1</v>
      </c>
      <c r="L1567" t="s">
        <v>476</v>
      </c>
      <c r="M1567" s="33">
        <v>136</v>
      </c>
    </row>
    <row r="1568">
      <c r="A1568" s="30">
        <v>46019</v>
      </c>
      <c r="B1568" s="25">
        <v>45992</v>
      </c>
      <c r="C1568" t="s">
        <v>22</v>
      </c>
      <c r="D1568" t="s">
        <v>58</v>
      </c>
      <c r="E1568"/>
      <c r="F1568" t="s">
        <v>699</v>
      </c>
      <c r="G1568" t="s">
        <v>64</v>
      </c>
      <c r="H1568" s="31">
        <v>32</v>
      </c>
      <c r="I1568" s="32">
        <v>96</v>
      </c>
      <c r="J1568" s="32">
        <v>14.4</v>
      </c>
      <c r="K1568" s="33">
        <v>0</v>
      </c>
      <c r="L1568" t="s">
        <v>476</v>
      </c>
      <c r="M1568" s="33">
        <v>137</v>
      </c>
    </row>
    <row r="1569">
      <c r="A1569" s="30">
        <v>46019</v>
      </c>
      <c r="B1569" s="25">
        <v>45992</v>
      </c>
      <c r="C1569" t="s">
        <v>22</v>
      </c>
      <c r="D1569" t="s">
        <v>58</v>
      </c>
      <c r="E1569"/>
      <c r="F1569" t="s">
        <v>699</v>
      </c>
      <c r="G1569" t="s">
        <v>60</v>
      </c>
      <c r="H1569" s="31">
        <v>3</v>
      </c>
      <c r="I1569" s="32">
        <v>49.5</v>
      </c>
      <c r="J1569" s="32">
        <v>18.6</v>
      </c>
      <c r="K1569" s="33">
        <v>0</v>
      </c>
      <c r="L1569" t="s">
        <v>476</v>
      </c>
      <c r="M1569" s="33">
        <v>138</v>
      </c>
    </row>
    <row r="1570">
      <c r="A1570" s="30">
        <v>46019</v>
      </c>
      <c r="B1570" s="25">
        <v>45992</v>
      </c>
      <c r="C1570" t="s">
        <v>22</v>
      </c>
      <c r="D1570" t="s">
        <v>58</v>
      </c>
      <c r="E1570"/>
      <c r="F1570" t="s">
        <v>699</v>
      </c>
      <c r="G1570" t="s">
        <v>63</v>
      </c>
      <c r="H1570" s="31">
        <v>44</v>
      </c>
      <c r="I1570" s="32">
        <v>187</v>
      </c>
      <c r="J1570" s="32">
        <v>37.4</v>
      </c>
      <c r="K1570" s="33">
        <v>0</v>
      </c>
      <c r="L1570" t="s">
        <v>476</v>
      </c>
      <c r="M1570" s="33">
        <v>139</v>
      </c>
    </row>
    <row r="1571">
      <c r="A1571" s="30">
        <v>46019</v>
      </c>
      <c r="B1571" s="25">
        <v>45992</v>
      </c>
      <c r="C1571" t="s">
        <v>22</v>
      </c>
      <c r="D1571" t="s">
        <v>58</v>
      </c>
      <c r="E1571"/>
      <c r="F1571" t="s">
        <v>699</v>
      </c>
      <c r="G1571" t="s">
        <v>67</v>
      </c>
      <c r="H1571" s="31">
        <v>5</v>
      </c>
      <c r="I1571" s="32">
        <v>70</v>
      </c>
      <c r="J1571" s="32">
        <v>27</v>
      </c>
      <c r="K1571" s="33">
        <v>0</v>
      </c>
      <c r="L1571" t="s">
        <v>476</v>
      </c>
      <c r="M1571" s="33">
        <v>140</v>
      </c>
    </row>
    <row r="1572">
      <c r="A1572" s="30">
        <v>46019</v>
      </c>
      <c r="B1572" s="25">
        <v>45992</v>
      </c>
      <c r="C1572" t="s">
        <v>22</v>
      </c>
      <c r="D1572" t="s">
        <v>58</v>
      </c>
      <c r="E1572"/>
      <c r="F1572" t="s">
        <v>699</v>
      </c>
      <c r="G1572" t="s">
        <v>62</v>
      </c>
      <c r="H1572" s="31">
        <v>8</v>
      </c>
      <c r="I1572" s="32">
        <v>44</v>
      </c>
      <c r="J1572" s="32">
        <v>15.2</v>
      </c>
      <c r="K1572" s="33">
        <v>0</v>
      </c>
      <c r="L1572" t="s">
        <v>476</v>
      </c>
      <c r="M1572" s="33">
        <v>141</v>
      </c>
    </row>
    <row r="1573">
      <c r="A1573" s="30">
        <v>46019</v>
      </c>
      <c r="B1573" s="25">
        <v>45992</v>
      </c>
      <c r="C1573" t="s">
        <v>22</v>
      </c>
      <c r="D1573" t="s">
        <v>65</v>
      </c>
      <c r="E1573"/>
      <c r="F1573" t="s">
        <v>700</v>
      </c>
      <c r="G1573" t="s">
        <v>63</v>
      </c>
      <c r="H1573" s="31">
        <v>24</v>
      </c>
      <c r="I1573" s="32">
        <v>102</v>
      </c>
      <c r="J1573" s="32">
        <v>20.4</v>
      </c>
      <c r="K1573" s="33">
        <v>1</v>
      </c>
      <c r="L1573" t="s">
        <v>476</v>
      </c>
      <c r="M1573" s="33">
        <v>285</v>
      </c>
    </row>
    <row r="1574">
      <c r="A1574" s="30">
        <v>46019</v>
      </c>
      <c r="B1574" s="25">
        <v>45992</v>
      </c>
      <c r="C1574" t="s">
        <v>22</v>
      </c>
      <c r="D1574" t="s">
        <v>65</v>
      </c>
      <c r="E1574"/>
      <c r="F1574" t="s">
        <v>700</v>
      </c>
      <c r="G1574" t="s">
        <v>64</v>
      </c>
      <c r="H1574" s="31">
        <v>24</v>
      </c>
      <c r="I1574" s="32">
        <v>69.84</v>
      </c>
      <c r="J1574" s="32">
        <v>10.8</v>
      </c>
      <c r="K1574" s="33">
        <v>0</v>
      </c>
      <c r="L1574" t="s">
        <v>476</v>
      </c>
      <c r="M1574" s="33">
        <v>286</v>
      </c>
    </row>
    <row r="1575">
      <c r="A1575" s="30">
        <v>46019</v>
      </c>
      <c r="B1575" s="25">
        <v>45992</v>
      </c>
      <c r="C1575" t="s">
        <v>22</v>
      </c>
      <c r="D1575" t="s">
        <v>65</v>
      </c>
      <c r="E1575"/>
      <c r="F1575" t="s">
        <v>700</v>
      </c>
      <c r="G1575" t="s">
        <v>68</v>
      </c>
      <c r="H1575" s="31">
        <v>18</v>
      </c>
      <c r="I1575" s="32">
        <v>82.94</v>
      </c>
      <c r="J1575" s="32">
        <v>17.1</v>
      </c>
      <c r="K1575" s="33">
        <v>0</v>
      </c>
      <c r="L1575" t="s">
        <v>476</v>
      </c>
      <c r="M1575" s="33">
        <v>287</v>
      </c>
    </row>
    <row r="1576">
      <c r="A1576" s="30">
        <v>46019</v>
      </c>
      <c r="B1576" s="25">
        <v>45992</v>
      </c>
      <c r="C1576" t="s">
        <v>22</v>
      </c>
      <c r="D1576" t="s">
        <v>65</v>
      </c>
      <c r="E1576"/>
      <c r="F1576" t="s">
        <v>700</v>
      </c>
      <c r="G1576" t="s">
        <v>62</v>
      </c>
      <c r="H1576" s="31">
        <v>3</v>
      </c>
      <c r="I1576" s="32">
        <v>16.5</v>
      </c>
      <c r="J1576" s="32">
        <v>5.7</v>
      </c>
      <c r="K1576" s="33">
        <v>0</v>
      </c>
      <c r="L1576" t="s">
        <v>476</v>
      </c>
      <c r="M1576" s="33">
        <v>288</v>
      </c>
    </row>
    <row r="1577">
      <c r="A1577" s="30">
        <v>46019</v>
      </c>
      <c r="B1577" s="25">
        <v>45992</v>
      </c>
      <c r="C1577" t="s">
        <v>22</v>
      </c>
      <c r="D1577" t="s">
        <v>65</v>
      </c>
      <c r="E1577"/>
      <c r="F1577" t="s">
        <v>700</v>
      </c>
      <c r="G1577" t="s">
        <v>60</v>
      </c>
      <c r="H1577" s="31">
        <v>4</v>
      </c>
      <c r="I1577" s="32">
        <v>66</v>
      </c>
      <c r="J1577" s="32">
        <v>24.8</v>
      </c>
      <c r="K1577" s="33">
        <v>0</v>
      </c>
      <c r="L1577" t="s">
        <v>476</v>
      </c>
      <c r="M1577" s="33">
        <v>289</v>
      </c>
    </row>
    <row r="1578">
      <c r="A1578" s="30">
        <v>46019</v>
      </c>
      <c r="B1578" s="25">
        <v>45992</v>
      </c>
      <c r="C1578" t="s">
        <v>21</v>
      </c>
      <c r="D1578" t="s">
        <v>21</v>
      </c>
      <c r="E1578"/>
      <c r="F1578" t="s">
        <v>701</v>
      </c>
      <c r="G1578" t="s">
        <v>70</v>
      </c>
      <c r="H1578" s="31">
        <v>3</v>
      </c>
      <c r="I1578" s="32">
        <v>49.5</v>
      </c>
      <c r="J1578" s="32">
        <v>18.9</v>
      </c>
      <c r="K1578" s="33">
        <v>1</v>
      </c>
      <c r="L1578" t="s">
        <v>479</v>
      </c>
      <c r="M1578" s="33">
        <v>270</v>
      </c>
    </row>
    <row r="1579">
      <c r="A1579" s="30">
        <v>46019</v>
      </c>
      <c r="B1579" s="25">
        <v>45992</v>
      </c>
      <c r="C1579" t="s">
        <v>21</v>
      </c>
      <c r="D1579" t="s">
        <v>21</v>
      </c>
      <c r="E1579"/>
      <c r="F1579" t="s">
        <v>701</v>
      </c>
      <c r="G1579" t="s">
        <v>77</v>
      </c>
      <c r="H1579" s="31">
        <v>2</v>
      </c>
      <c r="I1579" s="32">
        <v>28</v>
      </c>
      <c r="J1579" s="32">
        <v>11</v>
      </c>
      <c r="K1579" s="33">
        <v>0</v>
      </c>
      <c r="L1579" t="s">
        <v>479</v>
      </c>
      <c r="M1579" s="33">
        <v>271</v>
      </c>
    </row>
    <row r="1580">
      <c r="A1580" s="30">
        <v>46019</v>
      </c>
      <c r="B1580" s="25">
        <v>45992</v>
      </c>
      <c r="C1580" t="s">
        <v>21</v>
      </c>
      <c r="D1580" t="s">
        <v>21</v>
      </c>
      <c r="E1580"/>
      <c r="F1580" t="s">
        <v>702</v>
      </c>
      <c r="G1580" t="s">
        <v>111</v>
      </c>
      <c r="H1580" s="31">
        <v>2</v>
      </c>
      <c r="I1580" s="32">
        <v>35</v>
      </c>
      <c r="J1580" s="32">
        <v>14.2</v>
      </c>
      <c r="K1580" s="33">
        <v>1</v>
      </c>
      <c r="L1580" t="s">
        <v>479</v>
      </c>
      <c r="M1580" s="33">
        <v>272</v>
      </c>
    </row>
    <row r="1581">
      <c r="A1581" s="30">
        <v>46019</v>
      </c>
      <c r="B1581" s="25">
        <v>45992</v>
      </c>
      <c r="C1581" t="s">
        <v>21</v>
      </c>
      <c r="D1581" t="s">
        <v>21</v>
      </c>
      <c r="E1581"/>
      <c r="F1581" t="s">
        <v>703</v>
      </c>
      <c r="G1581" t="s">
        <v>60</v>
      </c>
      <c r="H1581" s="31">
        <v>1</v>
      </c>
      <c r="I1581" s="32">
        <v>16.5</v>
      </c>
      <c r="J1581" s="32">
        <v>6.2</v>
      </c>
      <c r="K1581" s="33">
        <v>1</v>
      </c>
      <c r="L1581" t="s">
        <v>479</v>
      </c>
      <c r="M1581" s="33">
        <v>273</v>
      </c>
    </row>
    <row r="1582">
      <c r="A1582" s="30">
        <v>46019</v>
      </c>
      <c r="B1582" s="25">
        <v>45992</v>
      </c>
      <c r="C1582" t="s">
        <v>21</v>
      </c>
      <c r="D1582" t="s">
        <v>21</v>
      </c>
      <c r="E1582"/>
      <c r="F1582" t="s">
        <v>704</v>
      </c>
      <c r="G1582" t="s">
        <v>60</v>
      </c>
      <c r="H1582" s="31">
        <v>1</v>
      </c>
      <c r="I1582" s="32">
        <v>16.5</v>
      </c>
      <c r="J1582" s="32">
        <v>6.2</v>
      </c>
      <c r="K1582" s="33">
        <v>1</v>
      </c>
      <c r="L1582" t="s">
        <v>479</v>
      </c>
      <c r="M1582" s="33">
        <v>274</v>
      </c>
    </row>
    <row r="1583">
      <c r="A1583" s="30">
        <v>46019</v>
      </c>
      <c r="B1583" s="25">
        <v>45992</v>
      </c>
      <c r="C1583" t="s">
        <v>21</v>
      </c>
      <c r="D1583" t="s">
        <v>21</v>
      </c>
      <c r="E1583"/>
      <c r="F1583" t="s">
        <v>704</v>
      </c>
      <c r="G1583" t="s">
        <v>62</v>
      </c>
      <c r="H1583" s="31">
        <v>2</v>
      </c>
      <c r="I1583" s="32">
        <v>11</v>
      </c>
      <c r="J1583" s="32">
        <v>3.8</v>
      </c>
      <c r="K1583" s="33">
        <v>0</v>
      </c>
      <c r="L1583" t="s">
        <v>479</v>
      </c>
      <c r="M1583" s="33">
        <v>275</v>
      </c>
    </row>
    <row r="1584">
      <c r="A1584" s="30">
        <v>46019</v>
      </c>
      <c r="B1584" s="25">
        <v>45992</v>
      </c>
      <c r="C1584" t="s">
        <v>21</v>
      </c>
      <c r="D1584" t="s">
        <v>21</v>
      </c>
      <c r="E1584"/>
      <c r="F1584" t="s">
        <v>704</v>
      </c>
      <c r="G1584" t="s">
        <v>60</v>
      </c>
      <c r="H1584" s="31">
        <v>1</v>
      </c>
      <c r="I1584" s="32">
        <v>16.5</v>
      </c>
      <c r="J1584" s="32">
        <v>6.2</v>
      </c>
      <c r="K1584" s="33">
        <v>0</v>
      </c>
      <c r="L1584" t="s">
        <v>479</v>
      </c>
      <c r="M1584" s="33">
        <v>276</v>
      </c>
    </row>
    <row r="1585">
      <c r="A1585" s="30">
        <v>46019</v>
      </c>
      <c r="B1585" s="25">
        <v>45992</v>
      </c>
      <c r="C1585" t="s">
        <v>23</v>
      </c>
      <c r="D1585" t="s">
        <v>208</v>
      </c>
      <c r="E1585" t="s">
        <v>208</v>
      </c>
      <c r="F1585" t="s">
        <v>705</v>
      </c>
      <c r="G1585" t="s">
        <v>105</v>
      </c>
      <c r="H1585" s="31">
        <v>15</v>
      </c>
      <c r="I1585" s="32">
        <v>630</v>
      </c>
      <c r="J1585" s="32">
        <v>262.5</v>
      </c>
      <c r="K1585" s="33">
        <v>1</v>
      </c>
      <c r="L1585" t="s">
        <v>499</v>
      </c>
      <c r="M1585" s="33">
        <v>20</v>
      </c>
    </row>
    <row r="1586">
      <c r="A1586" s="30">
        <v>46019</v>
      </c>
      <c r="B1586" s="25">
        <v>45992</v>
      </c>
      <c r="C1586" t="s">
        <v>23</v>
      </c>
      <c r="D1586" t="s">
        <v>208</v>
      </c>
      <c r="E1586" t="s">
        <v>208</v>
      </c>
      <c r="F1586" t="s">
        <v>705</v>
      </c>
      <c r="G1586" t="s">
        <v>103</v>
      </c>
      <c r="H1586" s="31">
        <v>7</v>
      </c>
      <c r="I1586" s="32">
        <v>203</v>
      </c>
      <c r="J1586" s="32">
        <v>87.5</v>
      </c>
      <c r="K1586" s="33">
        <v>0</v>
      </c>
      <c r="L1586" t="s">
        <v>499</v>
      </c>
      <c r="M1586" s="33">
        <v>21</v>
      </c>
    </row>
    <row r="1587">
      <c r="A1587" s="30">
        <v>46019</v>
      </c>
      <c r="B1587" s="25">
        <v>45992</v>
      </c>
      <c r="C1587" t="s">
        <v>23</v>
      </c>
      <c r="D1587" t="s">
        <v>202</v>
      </c>
      <c r="E1587" t="s">
        <v>202</v>
      </c>
      <c r="F1587" t="s">
        <v>706</v>
      </c>
      <c r="G1587" t="s">
        <v>103</v>
      </c>
      <c r="H1587" s="31">
        <v>7</v>
      </c>
      <c r="I1587" s="32">
        <v>203</v>
      </c>
      <c r="J1587" s="32">
        <v>87.5</v>
      </c>
      <c r="K1587" s="33">
        <v>1</v>
      </c>
      <c r="L1587" t="s">
        <v>499</v>
      </c>
      <c r="M1587" s="33">
        <v>22</v>
      </c>
    </row>
    <row r="1588">
      <c r="A1588" s="30">
        <v>46019</v>
      </c>
      <c r="B1588" s="25">
        <v>45992</v>
      </c>
      <c r="C1588" t="s">
        <v>23</v>
      </c>
      <c r="D1588" t="s">
        <v>202</v>
      </c>
      <c r="E1588" t="s">
        <v>202</v>
      </c>
      <c r="F1588" t="s">
        <v>706</v>
      </c>
      <c r="G1588" t="s">
        <v>164</v>
      </c>
      <c r="H1588" s="31">
        <v>3</v>
      </c>
      <c r="I1588" s="32">
        <v>285</v>
      </c>
      <c r="J1588" s="32">
        <v>114</v>
      </c>
      <c r="K1588" s="33">
        <v>0</v>
      </c>
      <c r="L1588" t="s">
        <v>499</v>
      </c>
      <c r="M1588" s="33">
        <v>23</v>
      </c>
    </row>
    <row r="1589">
      <c r="A1589" s="30">
        <v>46020</v>
      </c>
      <c r="B1589" s="25">
        <v>45992</v>
      </c>
      <c r="C1589" t="s">
        <v>22</v>
      </c>
      <c r="D1589" t="s">
        <v>58</v>
      </c>
      <c r="E1589"/>
      <c r="F1589" t="s">
        <v>707</v>
      </c>
      <c r="G1589" t="s">
        <v>63</v>
      </c>
      <c r="H1589" s="31">
        <v>30</v>
      </c>
      <c r="I1589" s="32">
        <v>127.5</v>
      </c>
      <c r="J1589" s="32">
        <v>25.5</v>
      </c>
      <c r="K1589" s="33">
        <v>1</v>
      </c>
      <c r="L1589" t="s">
        <v>476</v>
      </c>
      <c r="M1589" s="33">
        <v>142</v>
      </c>
    </row>
    <row r="1590">
      <c r="A1590" s="30">
        <v>46020</v>
      </c>
      <c r="B1590" s="25">
        <v>45992</v>
      </c>
      <c r="C1590" t="s">
        <v>22</v>
      </c>
      <c r="D1590" t="s">
        <v>58</v>
      </c>
      <c r="E1590"/>
      <c r="F1590" t="s">
        <v>707</v>
      </c>
      <c r="G1590" t="s">
        <v>64</v>
      </c>
      <c r="H1590" s="31">
        <v>17</v>
      </c>
      <c r="I1590" s="32">
        <v>51</v>
      </c>
      <c r="J1590" s="32">
        <v>7.65</v>
      </c>
      <c r="K1590" s="33">
        <v>0</v>
      </c>
      <c r="L1590" t="s">
        <v>476</v>
      </c>
      <c r="M1590" s="33">
        <v>143</v>
      </c>
    </row>
    <row r="1591">
      <c r="A1591" s="30">
        <v>46020</v>
      </c>
      <c r="B1591" s="25">
        <v>45992</v>
      </c>
      <c r="C1591" t="s">
        <v>22</v>
      </c>
      <c r="D1591" t="s">
        <v>58</v>
      </c>
      <c r="E1591"/>
      <c r="F1591" t="s">
        <v>707</v>
      </c>
      <c r="G1591" t="s">
        <v>68</v>
      </c>
      <c r="H1591" s="31">
        <v>19</v>
      </c>
      <c r="I1591" s="32">
        <v>87.54</v>
      </c>
      <c r="J1591" s="32">
        <v>18.05</v>
      </c>
      <c r="K1591" s="33">
        <v>0</v>
      </c>
      <c r="L1591" t="s">
        <v>476</v>
      </c>
      <c r="M1591" s="33">
        <v>144</v>
      </c>
    </row>
    <row r="1592">
      <c r="A1592" s="30">
        <v>46020</v>
      </c>
      <c r="B1592" s="25">
        <v>45992</v>
      </c>
      <c r="C1592" t="s">
        <v>22</v>
      </c>
      <c r="D1592" t="s">
        <v>58</v>
      </c>
      <c r="E1592"/>
      <c r="F1592" t="s">
        <v>707</v>
      </c>
      <c r="G1592" t="s">
        <v>60</v>
      </c>
      <c r="H1592" s="31">
        <v>6</v>
      </c>
      <c r="I1592" s="32">
        <v>99</v>
      </c>
      <c r="J1592" s="32">
        <v>37.2</v>
      </c>
      <c r="K1592" s="33">
        <v>0</v>
      </c>
      <c r="L1592" t="s">
        <v>476</v>
      </c>
      <c r="M1592" s="33">
        <v>145</v>
      </c>
    </row>
    <row r="1593">
      <c r="A1593" s="30">
        <v>46020</v>
      </c>
      <c r="B1593" s="25">
        <v>45992</v>
      </c>
      <c r="C1593" t="s">
        <v>22</v>
      </c>
      <c r="D1593" t="s">
        <v>65</v>
      </c>
      <c r="E1593"/>
      <c r="F1593" t="s">
        <v>708</v>
      </c>
      <c r="G1593" t="s">
        <v>64</v>
      </c>
      <c r="H1593" s="31">
        <v>34</v>
      </c>
      <c r="I1593" s="32">
        <v>102</v>
      </c>
      <c r="J1593" s="32">
        <v>15.3</v>
      </c>
      <c r="K1593" s="33">
        <v>1</v>
      </c>
      <c r="L1593" t="s">
        <v>476</v>
      </c>
      <c r="M1593" s="33">
        <v>290</v>
      </c>
    </row>
    <row r="1594">
      <c r="A1594" s="30">
        <v>46020</v>
      </c>
      <c r="B1594" s="25">
        <v>45992</v>
      </c>
      <c r="C1594" t="s">
        <v>22</v>
      </c>
      <c r="D1594" t="s">
        <v>65</v>
      </c>
      <c r="E1594"/>
      <c r="F1594" t="s">
        <v>708</v>
      </c>
      <c r="G1594" t="s">
        <v>68</v>
      </c>
      <c r="H1594" s="31">
        <v>21</v>
      </c>
      <c r="I1594" s="32">
        <v>99.75</v>
      </c>
      <c r="J1594" s="32">
        <v>19.95</v>
      </c>
      <c r="K1594" s="33">
        <v>0</v>
      </c>
      <c r="L1594" t="s">
        <v>476</v>
      </c>
      <c r="M1594" s="33">
        <v>291</v>
      </c>
    </row>
    <row r="1595">
      <c r="A1595" s="30">
        <v>46020</v>
      </c>
      <c r="B1595" s="25">
        <v>45992</v>
      </c>
      <c r="C1595" t="s">
        <v>22</v>
      </c>
      <c r="D1595" t="s">
        <v>65</v>
      </c>
      <c r="E1595"/>
      <c r="F1595" t="s">
        <v>708</v>
      </c>
      <c r="G1595" t="s">
        <v>63</v>
      </c>
      <c r="H1595" s="31">
        <v>27</v>
      </c>
      <c r="I1595" s="32">
        <v>114.75</v>
      </c>
      <c r="J1595" s="32">
        <v>22.95</v>
      </c>
      <c r="K1595" s="33">
        <v>0</v>
      </c>
      <c r="L1595" t="s">
        <v>476</v>
      </c>
      <c r="M1595" s="33">
        <v>292</v>
      </c>
    </row>
    <row r="1596">
      <c r="A1596" s="30">
        <v>46020</v>
      </c>
      <c r="B1596" s="25">
        <v>45992</v>
      </c>
      <c r="C1596" t="s">
        <v>22</v>
      </c>
      <c r="D1596" t="s">
        <v>65</v>
      </c>
      <c r="E1596"/>
      <c r="F1596" t="s">
        <v>708</v>
      </c>
      <c r="G1596" t="s">
        <v>62</v>
      </c>
      <c r="H1596" s="31">
        <v>5</v>
      </c>
      <c r="I1596" s="32">
        <v>27.5</v>
      </c>
      <c r="J1596" s="32">
        <v>9.5</v>
      </c>
      <c r="K1596" s="33">
        <v>0</v>
      </c>
      <c r="L1596" t="s">
        <v>476</v>
      </c>
      <c r="M1596" s="33">
        <v>293</v>
      </c>
    </row>
    <row r="1597">
      <c r="A1597" s="30">
        <v>46020</v>
      </c>
      <c r="B1597" s="25">
        <v>45992</v>
      </c>
      <c r="C1597" t="s">
        <v>21</v>
      </c>
      <c r="D1597" t="s">
        <v>21</v>
      </c>
      <c r="E1597"/>
      <c r="F1597" t="s">
        <v>709</v>
      </c>
      <c r="G1597" t="s">
        <v>60</v>
      </c>
      <c r="H1597" s="31">
        <v>2</v>
      </c>
      <c r="I1597" s="32">
        <v>33</v>
      </c>
      <c r="J1597" s="32">
        <v>12.4</v>
      </c>
      <c r="K1597" s="33">
        <v>1</v>
      </c>
      <c r="L1597" t="s">
        <v>479</v>
      </c>
      <c r="M1597" s="33">
        <v>277</v>
      </c>
    </row>
    <row r="1598">
      <c r="A1598" s="30">
        <v>46020</v>
      </c>
      <c r="B1598" s="25">
        <v>45992</v>
      </c>
      <c r="C1598" t="s">
        <v>21</v>
      </c>
      <c r="D1598" t="s">
        <v>21</v>
      </c>
      <c r="E1598"/>
      <c r="F1598" t="s">
        <v>710</v>
      </c>
      <c r="G1598" t="s">
        <v>60</v>
      </c>
      <c r="H1598" s="31">
        <v>1</v>
      </c>
      <c r="I1598" s="32">
        <v>16.5</v>
      </c>
      <c r="J1598" s="32">
        <v>6.2</v>
      </c>
      <c r="K1598" s="33">
        <v>1</v>
      </c>
      <c r="L1598" t="s">
        <v>479</v>
      </c>
      <c r="M1598" s="33">
        <v>278</v>
      </c>
    </row>
    <row r="1599">
      <c r="A1599" s="30">
        <v>46020</v>
      </c>
      <c r="B1599" s="25">
        <v>45992</v>
      </c>
      <c r="C1599" t="s">
        <v>21</v>
      </c>
      <c r="D1599" t="s">
        <v>21</v>
      </c>
      <c r="E1599"/>
      <c r="F1599" t="s">
        <v>710</v>
      </c>
      <c r="G1599" t="s">
        <v>60</v>
      </c>
      <c r="H1599" s="31">
        <v>1</v>
      </c>
      <c r="I1599" s="32">
        <v>16.5</v>
      </c>
      <c r="J1599" s="32">
        <v>6.2</v>
      </c>
      <c r="K1599" s="33">
        <v>0</v>
      </c>
      <c r="L1599" t="s">
        <v>479</v>
      </c>
      <c r="M1599" s="33">
        <v>279</v>
      </c>
    </row>
    <row r="1600">
      <c r="A1600" s="30">
        <v>46021</v>
      </c>
      <c r="B1600" s="25">
        <v>45992</v>
      </c>
      <c r="C1600" t="s">
        <v>22</v>
      </c>
      <c r="D1600" t="s">
        <v>58</v>
      </c>
      <c r="E1600"/>
      <c r="F1600" t="s">
        <v>711</v>
      </c>
      <c r="G1600" t="s">
        <v>63</v>
      </c>
      <c r="H1600" s="31">
        <v>48</v>
      </c>
      <c r="I1600" s="32">
        <v>197.88</v>
      </c>
      <c r="J1600" s="32">
        <v>40.8</v>
      </c>
      <c r="K1600" s="33">
        <v>1</v>
      </c>
      <c r="L1600" t="s">
        <v>476</v>
      </c>
      <c r="M1600" s="33">
        <v>146</v>
      </c>
    </row>
    <row r="1601">
      <c r="A1601" s="30">
        <v>46021</v>
      </c>
      <c r="B1601" s="25">
        <v>45992</v>
      </c>
      <c r="C1601" t="s">
        <v>22</v>
      </c>
      <c r="D1601" t="s">
        <v>58</v>
      </c>
      <c r="E1601"/>
      <c r="F1601" t="s">
        <v>711</v>
      </c>
      <c r="G1601" t="s">
        <v>60</v>
      </c>
      <c r="H1601" s="31">
        <v>4</v>
      </c>
      <c r="I1601" s="32">
        <v>66</v>
      </c>
      <c r="J1601" s="32">
        <v>24.8</v>
      </c>
      <c r="K1601" s="33">
        <v>0</v>
      </c>
      <c r="L1601" t="s">
        <v>476</v>
      </c>
      <c r="M1601" s="33">
        <v>147</v>
      </c>
    </row>
    <row r="1602">
      <c r="A1602" s="30">
        <v>46021</v>
      </c>
      <c r="B1602" s="25">
        <v>45992</v>
      </c>
      <c r="C1602" t="s">
        <v>22</v>
      </c>
      <c r="D1602" t="s">
        <v>58</v>
      </c>
      <c r="E1602"/>
      <c r="F1602" t="s">
        <v>711</v>
      </c>
      <c r="G1602" t="s">
        <v>62</v>
      </c>
      <c r="H1602" s="31">
        <v>4</v>
      </c>
      <c r="I1602" s="32">
        <v>22</v>
      </c>
      <c r="J1602" s="32">
        <v>7.6</v>
      </c>
      <c r="K1602" s="33">
        <v>0</v>
      </c>
      <c r="L1602" t="s">
        <v>476</v>
      </c>
      <c r="M1602" s="33">
        <v>148</v>
      </c>
    </row>
    <row r="1603">
      <c r="A1603" s="30">
        <v>46021</v>
      </c>
      <c r="B1603" s="25">
        <v>45992</v>
      </c>
      <c r="C1603" t="s">
        <v>22</v>
      </c>
      <c r="D1603" t="s">
        <v>58</v>
      </c>
      <c r="E1603"/>
      <c r="F1603" t="s">
        <v>711</v>
      </c>
      <c r="G1603" t="s">
        <v>68</v>
      </c>
      <c r="H1603" s="31">
        <v>28</v>
      </c>
      <c r="I1603" s="32">
        <v>133</v>
      </c>
      <c r="J1603" s="32">
        <v>26.6</v>
      </c>
      <c r="K1603" s="33">
        <v>0</v>
      </c>
      <c r="L1603" t="s">
        <v>476</v>
      </c>
      <c r="M1603" s="33">
        <v>149</v>
      </c>
    </row>
    <row r="1604">
      <c r="A1604" s="30">
        <v>46021</v>
      </c>
      <c r="B1604" s="25">
        <v>45992</v>
      </c>
      <c r="C1604" t="s">
        <v>22</v>
      </c>
      <c r="D1604" t="s">
        <v>58</v>
      </c>
      <c r="E1604"/>
      <c r="F1604" t="s">
        <v>711</v>
      </c>
      <c r="G1604" t="s">
        <v>64</v>
      </c>
      <c r="H1604" s="31">
        <v>34</v>
      </c>
      <c r="I1604" s="32">
        <v>96.9</v>
      </c>
      <c r="J1604" s="32">
        <v>15.3</v>
      </c>
      <c r="K1604" s="33">
        <v>0</v>
      </c>
      <c r="L1604" t="s">
        <v>476</v>
      </c>
      <c r="M1604" s="33">
        <v>150</v>
      </c>
    </row>
    <row r="1605">
      <c r="A1605" s="30">
        <v>46021</v>
      </c>
      <c r="B1605" s="25">
        <v>45992</v>
      </c>
      <c r="C1605" t="s">
        <v>22</v>
      </c>
      <c r="D1605" t="s">
        <v>65</v>
      </c>
      <c r="E1605"/>
      <c r="F1605" t="s">
        <v>712</v>
      </c>
      <c r="G1605" t="s">
        <v>68</v>
      </c>
      <c r="H1605" s="31">
        <v>15</v>
      </c>
      <c r="I1605" s="32">
        <v>67.69</v>
      </c>
      <c r="J1605" s="32">
        <v>14.25</v>
      </c>
      <c r="K1605" s="33">
        <v>1</v>
      </c>
      <c r="L1605" t="s">
        <v>476</v>
      </c>
      <c r="M1605" s="33">
        <v>294</v>
      </c>
    </row>
    <row r="1606">
      <c r="A1606" s="30">
        <v>46021</v>
      </c>
      <c r="B1606" s="25">
        <v>45992</v>
      </c>
      <c r="C1606" t="s">
        <v>22</v>
      </c>
      <c r="D1606" t="s">
        <v>65</v>
      </c>
      <c r="E1606"/>
      <c r="F1606" t="s">
        <v>712</v>
      </c>
      <c r="G1606" t="s">
        <v>62</v>
      </c>
      <c r="H1606" s="31">
        <v>2</v>
      </c>
      <c r="I1606" s="32">
        <v>11</v>
      </c>
      <c r="J1606" s="32">
        <v>3.8</v>
      </c>
      <c r="K1606" s="33">
        <v>0</v>
      </c>
      <c r="L1606" t="s">
        <v>476</v>
      </c>
      <c r="M1606" s="33">
        <v>295</v>
      </c>
    </row>
    <row r="1607">
      <c r="A1607" s="30">
        <v>46021</v>
      </c>
      <c r="B1607" s="25">
        <v>45992</v>
      </c>
      <c r="C1607" t="s">
        <v>22</v>
      </c>
      <c r="D1607" t="s">
        <v>65</v>
      </c>
      <c r="E1607"/>
      <c r="F1607" t="s">
        <v>712</v>
      </c>
      <c r="G1607" t="s">
        <v>60</v>
      </c>
      <c r="H1607" s="31">
        <v>3</v>
      </c>
      <c r="I1607" s="32">
        <v>49.5</v>
      </c>
      <c r="J1607" s="32">
        <v>18.6</v>
      </c>
      <c r="K1607" s="33">
        <v>0</v>
      </c>
      <c r="L1607" t="s">
        <v>476</v>
      </c>
      <c r="M1607" s="33">
        <v>296</v>
      </c>
    </row>
    <row r="1608">
      <c r="A1608" s="30">
        <v>46021</v>
      </c>
      <c r="B1608" s="25">
        <v>45992</v>
      </c>
      <c r="C1608" t="s">
        <v>22</v>
      </c>
      <c r="D1608" t="s">
        <v>65</v>
      </c>
      <c r="E1608"/>
      <c r="F1608" t="s">
        <v>712</v>
      </c>
      <c r="G1608" t="s">
        <v>67</v>
      </c>
      <c r="H1608" s="31">
        <v>5</v>
      </c>
      <c r="I1608" s="32">
        <v>70</v>
      </c>
      <c r="J1608" s="32">
        <v>27</v>
      </c>
      <c r="K1608" s="33">
        <v>0</v>
      </c>
      <c r="L1608" t="s">
        <v>476</v>
      </c>
      <c r="M1608" s="33">
        <v>297</v>
      </c>
    </row>
    <row r="1609">
      <c r="A1609" s="30">
        <v>46021</v>
      </c>
      <c r="B1609" s="25">
        <v>45992</v>
      </c>
      <c r="C1609" t="s">
        <v>22</v>
      </c>
      <c r="D1609" t="s">
        <v>65</v>
      </c>
      <c r="E1609"/>
      <c r="F1609" t="s">
        <v>712</v>
      </c>
      <c r="G1609" t="s">
        <v>64</v>
      </c>
      <c r="H1609" s="31">
        <v>33</v>
      </c>
      <c r="I1609" s="32">
        <v>99</v>
      </c>
      <c r="J1609" s="32">
        <v>14.85</v>
      </c>
      <c r="K1609" s="33">
        <v>0</v>
      </c>
      <c r="L1609" t="s">
        <v>476</v>
      </c>
      <c r="M1609" s="33">
        <v>298</v>
      </c>
    </row>
    <row r="1610">
      <c r="A1610" s="30">
        <v>46021</v>
      </c>
      <c r="B1610" s="25">
        <v>45992</v>
      </c>
      <c r="C1610" t="s">
        <v>22</v>
      </c>
      <c r="D1610" t="s">
        <v>65</v>
      </c>
      <c r="E1610"/>
      <c r="F1610" t="s">
        <v>712</v>
      </c>
      <c r="G1610" t="s">
        <v>63</v>
      </c>
      <c r="H1610" s="31">
        <v>15</v>
      </c>
      <c r="I1610" s="32">
        <v>63.75</v>
      </c>
      <c r="J1610" s="32">
        <v>12.75</v>
      </c>
      <c r="K1610" s="33">
        <v>0</v>
      </c>
      <c r="L1610" t="s">
        <v>476</v>
      </c>
      <c r="M1610" s="33">
        <v>299</v>
      </c>
    </row>
    <row r="1611">
      <c r="A1611" s="30">
        <v>46021</v>
      </c>
      <c r="B1611" s="25">
        <v>45992</v>
      </c>
      <c r="C1611" t="s">
        <v>21</v>
      </c>
      <c r="D1611" t="s">
        <v>21</v>
      </c>
      <c r="E1611"/>
      <c r="F1611" t="s">
        <v>713</v>
      </c>
      <c r="G1611" t="s">
        <v>62</v>
      </c>
      <c r="H1611" s="31">
        <v>1</v>
      </c>
      <c r="I1611" s="32">
        <v>5.5</v>
      </c>
      <c r="J1611" s="32">
        <v>1.9</v>
      </c>
      <c r="K1611" s="33">
        <v>1</v>
      </c>
      <c r="L1611" t="s">
        <v>479</v>
      </c>
      <c r="M1611" s="33">
        <v>280</v>
      </c>
    </row>
    <row r="1612">
      <c r="A1612" s="30">
        <v>46021</v>
      </c>
      <c r="B1612" s="25">
        <v>45992</v>
      </c>
      <c r="C1612" t="s">
        <v>21</v>
      </c>
      <c r="D1612" t="s">
        <v>21</v>
      </c>
      <c r="E1612"/>
      <c r="F1612" t="s">
        <v>714</v>
      </c>
      <c r="G1612" t="s">
        <v>111</v>
      </c>
      <c r="H1612" s="31">
        <v>2</v>
      </c>
      <c r="I1612" s="32">
        <v>35</v>
      </c>
      <c r="J1612" s="32">
        <v>14.2</v>
      </c>
      <c r="K1612" s="33">
        <v>1</v>
      </c>
      <c r="L1612" t="s">
        <v>479</v>
      </c>
      <c r="M1612" s="33">
        <v>281</v>
      </c>
    </row>
    <row r="1613">
      <c r="A1613" s="30">
        <v>46022</v>
      </c>
      <c r="B1613" s="25">
        <v>45992</v>
      </c>
      <c r="C1613" t="s">
        <v>22</v>
      </c>
      <c r="D1613" t="s">
        <v>58</v>
      </c>
      <c r="E1613"/>
      <c r="F1613" t="s">
        <v>715</v>
      </c>
      <c r="G1613" t="s">
        <v>63</v>
      </c>
      <c r="H1613" s="31">
        <v>35</v>
      </c>
      <c r="I1613" s="32">
        <v>141.31</v>
      </c>
      <c r="J1613" s="32">
        <v>29.75</v>
      </c>
      <c r="K1613" s="33">
        <v>1</v>
      </c>
      <c r="L1613" t="s">
        <v>476</v>
      </c>
      <c r="M1613" s="33">
        <v>151</v>
      </c>
    </row>
    <row r="1614">
      <c r="A1614" s="30">
        <v>46022</v>
      </c>
      <c r="B1614" s="25">
        <v>45992</v>
      </c>
      <c r="C1614" t="s">
        <v>22</v>
      </c>
      <c r="D1614" t="s">
        <v>58</v>
      </c>
      <c r="E1614"/>
      <c r="F1614" t="s">
        <v>715</v>
      </c>
      <c r="G1614" t="s">
        <v>68</v>
      </c>
      <c r="H1614" s="31">
        <v>40</v>
      </c>
      <c r="I1614" s="32">
        <v>190</v>
      </c>
      <c r="J1614" s="32">
        <v>38</v>
      </c>
      <c r="K1614" s="33">
        <v>0</v>
      </c>
      <c r="L1614" t="s">
        <v>476</v>
      </c>
      <c r="M1614" s="33">
        <v>152</v>
      </c>
    </row>
    <row r="1615">
      <c r="A1615" s="30">
        <v>46022</v>
      </c>
      <c r="B1615" s="25">
        <v>45992</v>
      </c>
      <c r="C1615" t="s">
        <v>22</v>
      </c>
      <c r="D1615" t="s">
        <v>58</v>
      </c>
      <c r="E1615"/>
      <c r="F1615" t="s">
        <v>715</v>
      </c>
      <c r="G1615" t="s">
        <v>60</v>
      </c>
      <c r="H1615" s="31">
        <v>6</v>
      </c>
      <c r="I1615" s="32">
        <v>99</v>
      </c>
      <c r="J1615" s="32">
        <v>37.2</v>
      </c>
      <c r="K1615" s="33">
        <v>0</v>
      </c>
      <c r="L1615" t="s">
        <v>476</v>
      </c>
      <c r="M1615" s="33">
        <v>153</v>
      </c>
    </row>
    <row r="1616">
      <c r="A1616" s="30">
        <v>46022</v>
      </c>
      <c r="B1616" s="25">
        <v>45992</v>
      </c>
      <c r="C1616" t="s">
        <v>22</v>
      </c>
      <c r="D1616" t="s">
        <v>58</v>
      </c>
      <c r="E1616"/>
      <c r="F1616" t="s">
        <v>715</v>
      </c>
      <c r="G1616" t="s">
        <v>64</v>
      </c>
      <c r="H1616" s="31">
        <v>48</v>
      </c>
      <c r="I1616" s="32">
        <v>144</v>
      </c>
      <c r="J1616" s="32">
        <v>21.6</v>
      </c>
      <c r="K1616" s="33">
        <v>0</v>
      </c>
      <c r="L1616" t="s">
        <v>476</v>
      </c>
      <c r="M1616" s="33">
        <v>154</v>
      </c>
    </row>
    <row r="1617">
      <c r="A1617" s="30">
        <v>46022</v>
      </c>
      <c r="B1617" s="25">
        <v>45992</v>
      </c>
      <c r="C1617" t="s">
        <v>22</v>
      </c>
      <c r="D1617" t="s">
        <v>58</v>
      </c>
      <c r="E1617"/>
      <c r="F1617" t="s">
        <v>715</v>
      </c>
      <c r="G1617" t="s">
        <v>62</v>
      </c>
      <c r="H1617" s="31">
        <v>3</v>
      </c>
      <c r="I1617" s="32">
        <v>15.68</v>
      </c>
      <c r="J1617" s="32">
        <v>5.7</v>
      </c>
      <c r="K1617" s="33">
        <v>0</v>
      </c>
      <c r="L1617" t="s">
        <v>476</v>
      </c>
      <c r="M1617" s="33">
        <v>155</v>
      </c>
    </row>
    <row r="1618">
      <c r="A1618" s="30">
        <v>46022</v>
      </c>
      <c r="B1618" s="25">
        <v>45992</v>
      </c>
      <c r="C1618" t="s">
        <v>22</v>
      </c>
      <c r="D1618" t="s">
        <v>58</v>
      </c>
      <c r="E1618"/>
      <c r="F1618" t="s">
        <v>715</v>
      </c>
      <c r="G1618" t="s">
        <v>67</v>
      </c>
      <c r="H1618" s="31">
        <v>5</v>
      </c>
      <c r="I1618" s="32">
        <v>66.5</v>
      </c>
      <c r="J1618" s="32">
        <v>27</v>
      </c>
      <c r="K1618" s="33">
        <v>0</v>
      </c>
      <c r="L1618" t="s">
        <v>476</v>
      </c>
      <c r="M1618" s="33">
        <v>156</v>
      </c>
    </row>
    <row r="1619">
      <c r="A1619" s="30">
        <v>46022</v>
      </c>
      <c r="B1619" s="25">
        <v>45992</v>
      </c>
      <c r="C1619" t="s">
        <v>22</v>
      </c>
      <c r="D1619" t="s">
        <v>65</v>
      </c>
      <c r="E1619"/>
      <c r="F1619" t="s">
        <v>716</v>
      </c>
      <c r="G1619" t="s">
        <v>68</v>
      </c>
      <c r="H1619" s="31">
        <v>26</v>
      </c>
      <c r="I1619" s="32">
        <v>123.5</v>
      </c>
      <c r="J1619" s="32">
        <v>24.7</v>
      </c>
      <c r="K1619" s="33">
        <v>1</v>
      </c>
      <c r="L1619" t="s">
        <v>476</v>
      </c>
      <c r="M1619" s="33">
        <v>300</v>
      </c>
    </row>
    <row r="1620">
      <c r="A1620" s="30">
        <v>46022</v>
      </c>
      <c r="B1620" s="25">
        <v>45992</v>
      </c>
      <c r="C1620" t="s">
        <v>22</v>
      </c>
      <c r="D1620" t="s">
        <v>65</v>
      </c>
      <c r="E1620"/>
      <c r="F1620" t="s">
        <v>716</v>
      </c>
      <c r="G1620" t="s">
        <v>64</v>
      </c>
      <c r="H1620" s="31">
        <v>32</v>
      </c>
      <c r="I1620" s="32">
        <v>93.12</v>
      </c>
      <c r="J1620" s="32">
        <v>14.4</v>
      </c>
      <c r="K1620" s="33">
        <v>0</v>
      </c>
      <c r="L1620" t="s">
        <v>476</v>
      </c>
      <c r="M1620" s="33">
        <v>301</v>
      </c>
    </row>
    <row r="1621">
      <c r="A1621" s="30">
        <v>46022</v>
      </c>
      <c r="B1621" s="25">
        <v>45992</v>
      </c>
      <c r="C1621" t="s">
        <v>22</v>
      </c>
      <c r="D1621" t="s">
        <v>65</v>
      </c>
      <c r="E1621"/>
      <c r="F1621" t="s">
        <v>716</v>
      </c>
      <c r="G1621" t="s">
        <v>63</v>
      </c>
      <c r="H1621" s="31">
        <v>33</v>
      </c>
      <c r="I1621" s="32">
        <v>140.25</v>
      </c>
      <c r="J1621" s="32">
        <v>28.05</v>
      </c>
      <c r="K1621" s="33">
        <v>0</v>
      </c>
      <c r="L1621" t="s">
        <v>476</v>
      </c>
      <c r="M1621" s="33">
        <v>302</v>
      </c>
    </row>
    <row r="1622">
      <c r="A1622" s="30">
        <v>46022</v>
      </c>
      <c r="B1622" s="25">
        <v>45992</v>
      </c>
      <c r="C1622" t="s">
        <v>22</v>
      </c>
      <c r="D1622" t="s">
        <v>65</v>
      </c>
      <c r="E1622"/>
      <c r="F1622" t="s">
        <v>716</v>
      </c>
      <c r="G1622" t="s">
        <v>67</v>
      </c>
      <c r="H1622" s="31">
        <v>5</v>
      </c>
      <c r="I1622" s="32">
        <v>70</v>
      </c>
      <c r="J1622" s="32">
        <v>27</v>
      </c>
      <c r="K1622" s="33">
        <v>0</v>
      </c>
      <c r="L1622" t="s">
        <v>476</v>
      </c>
      <c r="M1622" s="33">
        <v>303</v>
      </c>
    </row>
    <row r="1623">
      <c r="A1623" s="30">
        <v>46022</v>
      </c>
      <c r="B1623" s="25">
        <v>45992</v>
      </c>
      <c r="C1623" t="s">
        <v>22</v>
      </c>
      <c r="D1623" t="s">
        <v>65</v>
      </c>
      <c r="E1623"/>
      <c r="F1623" t="s">
        <v>716</v>
      </c>
      <c r="G1623" t="s">
        <v>60</v>
      </c>
      <c r="H1623" s="31">
        <v>5</v>
      </c>
      <c r="I1623" s="32">
        <v>80.03</v>
      </c>
      <c r="J1623" s="32">
        <v>31</v>
      </c>
      <c r="K1623" s="33">
        <v>0</v>
      </c>
      <c r="L1623" t="s">
        <v>476</v>
      </c>
      <c r="M1623" s="33">
        <v>304</v>
      </c>
    </row>
    <row r="1624">
      <c r="A1624" s="30">
        <v>46022</v>
      </c>
      <c r="B1624" s="25">
        <v>45992</v>
      </c>
      <c r="C1624" t="s">
        <v>21</v>
      </c>
      <c r="D1624" t="s">
        <v>21</v>
      </c>
      <c r="E1624"/>
      <c r="F1624" t="s">
        <v>717</v>
      </c>
      <c r="G1624" t="s">
        <v>77</v>
      </c>
      <c r="H1624" s="31">
        <v>2</v>
      </c>
      <c r="I1624" s="32">
        <v>28</v>
      </c>
      <c r="J1624" s="32">
        <v>11</v>
      </c>
      <c r="K1624" s="33">
        <v>1</v>
      </c>
      <c r="L1624" t="s">
        <v>479</v>
      </c>
      <c r="M1624" s="33">
        <v>282</v>
      </c>
    </row>
    <row r="1625">
      <c r="A1625" s="30">
        <v>46022</v>
      </c>
      <c r="B1625" s="25">
        <v>45992</v>
      </c>
      <c r="C1625" t="s">
        <v>21</v>
      </c>
      <c r="D1625" t="s">
        <v>21</v>
      </c>
      <c r="E1625"/>
      <c r="F1625" t="s">
        <v>718</v>
      </c>
      <c r="G1625" t="s">
        <v>67</v>
      </c>
      <c r="H1625" s="31">
        <v>3</v>
      </c>
      <c r="I1625" s="32">
        <v>42</v>
      </c>
      <c r="J1625" s="32">
        <v>16.2</v>
      </c>
      <c r="K1625" s="33">
        <v>1</v>
      </c>
      <c r="L1625" t="s">
        <v>479</v>
      </c>
      <c r="M1625" s="33">
        <v>283</v>
      </c>
    </row>
    <row r="1626">
      <c r="A1626" s="30">
        <v>46022</v>
      </c>
      <c r="B1626" s="25">
        <v>45992</v>
      </c>
      <c r="C1626" t="s">
        <v>23</v>
      </c>
      <c r="D1626" t="s">
        <v>195</v>
      </c>
      <c r="E1626" t="s">
        <v>195</v>
      </c>
      <c r="F1626" t="s">
        <v>719</v>
      </c>
      <c r="G1626" t="s">
        <v>164</v>
      </c>
      <c r="H1626" s="31">
        <v>1</v>
      </c>
      <c r="I1626" s="32">
        <v>90.25</v>
      </c>
      <c r="J1626" s="32">
        <v>38</v>
      </c>
      <c r="K1626" s="33">
        <v>1</v>
      </c>
      <c r="L1626" t="s">
        <v>499</v>
      </c>
      <c r="M1626" s="33">
        <v>24</v>
      </c>
    </row>
    <row r="1627">
      <c r="A1627" s="30">
        <v>46022</v>
      </c>
      <c r="B1627" s="25">
        <v>45992</v>
      </c>
      <c r="C1627" t="s">
        <v>23</v>
      </c>
      <c r="D1627" t="s">
        <v>195</v>
      </c>
      <c r="E1627" t="s">
        <v>195</v>
      </c>
      <c r="F1627" t="s">
        <v>719</v>
      </c>
      <c r="G1627" t="s">
        <v>105</v>
      </c>
      <c r="H1627" s="31">
        <v>15</v>
      </c>
      <c r="I1627" s="32">
        <v>598.5</v>
      </c>
      <c r="J1627" s="32">
        <v>262.5</v>
      </c>
      <c r="K1627" s="33">
        <v>0</v>
      </c>
      <c r="L1627" t="s">
        <v>499</v>
      </c>
      <c r="M1627" s="33">
        <v>25</v>
      </c>
    </row>
    <row r="1628">
      <c r="A1628" s="30">
        <v>46023</v>
      </c>
      <c r="B1628" s="25">
        <v>46023</v>
      </c>
      <c r="C1628" t="s">
        <v>22</v>
      </c>
      <c r="D1628" t="s">
        <v>58</v>
      </c>
      <c r="E1628"/>
      <c r="F1628" t="s">
        <v>720</v>
      </c>
      <c r="G1628" t="s">
        <v>67</v>
      </c>
      <c r="H1628" s="31">
        <v>6</v>
      </c>
      <c r="I1628" s="32">
        <v>79.8</v>
      </c>
      <c r="J1628" s="32">
        <v>32.4</v>
      </c>
      <c r="K1628" s="33">
        <v>1</v>
      </c>
      <c r="L1628" t="s">
        <v>721</v>
      </c>
      <c r="M1628" s="33">
        <v>5</v>
      </c>
    </row>
    <row r="1629">
      <c r="A1629" s="30">
        <v>46023</v>
      </c>
      <c r="B1629" s="25">
        <v>46023</v>
      </c>
      <c r="C1629" t="s">
        <v>22</v>
      </c>
      <c r="D1629" t="s">
        <v>58</v>
      </c>
      <c r="E1629"/>
      <c r="F1629" t="s">
        <v>720</v>
      </c>
      <c r="G1629" t="s">
        <v>63</v>
      </c>
      <c r="H1629" s="31">
        <v>28</v>
      </c>
      <c r="I1629" s="32">
        <v>119</v>
      </c>
      <c r="J1629" s="32">
        <v>23.8</v>
      </c>
      <c r="K1629" s="33">
        <v>0</v>
      </c>
      <c r="L1629" t="s">
        <v>721</v>
      </c>
      <c r="M1629" s="33">
        <v>6</v>
      </c>
    </row>
    <row r="1630">
      <c r="A1630" s="30">
        <v>46023</v>
      </c>
      <c r="B1630" s="25">
        <v>46023</v>
      </c>
      <c r="C1630" t="s">
        <v>22</v>
      </c>
      <c r="D1630" t="s">
        <v>58</v>
      </c>
      <c r="E1630"/>
      <c r="F1630" t="s">
        <v>720</v>
      </c>
      <c r="G1630" t="s">
        <v>62</v>
      </c>
      <c r="H1630" s="31">
        <v>4</v>
      </c>
      <c r="I1630" s="32">
        <v>22</v>
      </c>
      <c r="J1630" s="32">
        <v>7.6</v>
      </c>
      <c r="K1630" s="33">
        <v>0</v>
      </c>
      <c r="L1630" t="s">
        <v>721</v>
      </c>
      <c r="M1630" s="33">
        <v>7</v>
      </c>
    </row>
    <row r="1631">
      <c r="A1631" s="30">
        <v>46023</v>
      </c>
      <c r="B1631" s="25">
        <v>46023</v>
      </c>
      <c r="C1631" t="s">
        <v>22</v>
      </c>
      <c r="D1631" t="s">
        <v>58</v>
      </c>
      <c r="E1631"/>
      <c r="F1631" t="s">
        <v>720</v>
      </c>
      <c r="G1631" t="s">
        <v>64</v>
      </c>
      <c r="H1631" s="31">
        <v>25</v>
      </c>
      <c r="I1631" s="32">
        <v>71.25</v>
      </c>
      <c r="J1631" s="32">
        <v>11.25</v>
      </c>
      <c r="K1631" s="33">
        <v>0</v>
      </c>
      <c r="L1631" t="s">
        <v>721</v>
      </c>
      <c r="M1631" s="33">
        <v>8</v>
      </c>
    </row>
    <row r="1632">
      <c r="A1632" s="30">
        <v>46023</v>
      </c>
      <c r="B1632" s="25">
        <v>46023</v>
      </c>
      <c r="C1632" t="s">
        <v>22</v>
      </c>
      <c r="D1632" t="s">
        <v>58</v>
      </c>
      <c r="E1632"/>
      <c r="F1632" t="s">
        <v>720</v>
      </c>
      <c r="G1632" t="s">
        <v>68</v>
      </c>
      <c r="H1632" s="31">
        <v>36</v>
      </c>
      <c r="I1632" s="32">
        <v>171</v>
      </c>
      <c r="J1632" s="32">
        <v>34.2</v>
      </c>
      <c r="K1632" s="33">
        <v>0</v>
      </c>
      <c r="L1632" t="s">
        <v>721</v>
      </c>
      <c r="M1632" s="33">
        <v>9</v>
      </c>
    </row>
    <row r="1633">
      <c r="A1633" s="30">
        <v>46023</v>
      </c>
      <c r="B1633" s="25">
        <v>46023</v>
      </c>
      <c r="C1633" t="s">
        <v>22</v>
      </c>
      <c r="D1633" t="s">
        <v>58</v>
      </c>
      <c r="E1633"/>
      <c r="F1633" t="s">
        <v>720</v>
      </c>
      <c r="G1633" t="s">
        <v>60</v>
      </c>
      <c r="H1633" s="31">
        <v>3</v>
      </c>
      <c r="I1633" s="32">
        <v>49.5</v>
      </c>
      <c r="J1633" s="32">
        <v>18.6</v>
      </c>
      <c r="K1633" s="33">
        <v>0</v>
      </c>
      <c r="L1633" t="s">
        <v>721</v>
      </c>
      <c r="M1633" s="33">
        <v>10</v>
      </c>
    </row>
    <row r="1634">
      <c r="A1634" s="30">
        <v>46023</v>
      </c>
      <c r="B1634" s="25">
        <v>46023</v>
      </c>
      <c r="C1634" t="s">
        <v>22</v>
      </c>
      <c r="D1634" t="s">
        <v>65</v>
      </c>
      <c r="E1634"/>
      <c r="F1634" t="s">
        <v>722</v>
      </c>
      <c r="G1634" t="s">
        <v>67</v>
      </c>
      <c r="H1634" s="31">
        <v>3</v>
      </c>
      <c r="I1634" s="32">
        <v>42</v>
      </c>
      <c r="J1634" s="32">
        <v>16.2</v>
      </c>
      <c r="K1634" s="33">
        <v>1</v>
      </c>
      <c r="L1634" t="s">
        <v>721</v>
      </c>
      <c r="M1634" s="33">
        <v>167</v>
      </c>
    </row>
    <row r="1635">
      <c r="A1635" s="30">
        <v>46023</v>
      </c>
      <c r="B1635" s="25">
        <v>46023</v>
      </c>
      <c r="C1635" t="s">
        <v>22</v>
      </c>
      <c r="D1635" t="s">
        <v>65</v>
      </c>
      <c r="E1635"/>
      <c r="F1635" t="s">
        <v>722</v>
      </c>
      <c r="G1635" t="s">
        <v>64</v>
      </c>
      <c r="H1635" s="31">
        <v>24</v>
      </c>
      <c r="I1635" s="32">
        <v>72</v>
      </c>
      <c r="J1635" s="32">
        <v>10.8</v>
      </c>
      <c r="K1635" s="33">
        <v>0</v>
      </c>
      <c r="L1635" t="s">
        <v>721</v>
      </c>
      <c r="M1635" s="33">
        <v>168</v>
      </c>
    </row>
    <row r="1636">
      <c r="A1636" s="30">
        <v>46023</v>
      </c>
      <c r="B1636" s="25">
        <v>46023</v>
      </c>
      <c r="C1636" t="s">
        <v>22</v>
      </c>
      <c r="D1636" t="s">
        <v>65</v>
      </c>
      <c r="E1636"/>
      <c r="F1636" t="s">
        <v>722</v>
      </c>
      <c r="G1636" t="s">
        <v>62</v>
      </c>
      <c r="H1636" s="31">
        <v>3</v>
      </c>
      <c r="I1636" s="32">
        <v>16.5</v>
      </c>
      <c r="J1636" s="32">
        <v>5.7</v>
      </c>
      <c r="K1636" s="33">
        <v>0</v>
      </c>
      <c r="L1636" t="s">
        <v>721</v>
      </c>
      <c r="M1636" s="33">
        <v>169</v>
      </c>
    </row>
    <row r="1637">
      <c r="A1637" s="30">
        <v>46023</v>
      </c>
      <c r="B1637" s="25">
        <v>46023</v>
      </c>
      <c r="C1637" t="s">
        <v>22</v>
      </c>
      <c r="D1637" t="s">
        <v>65</v>
      </c>
      <c r="E1637"/>
      <c r="F1637" t="s">
        <v>722</v>
      </c>
      <c r="G1637" t="s">
        <v>68</v>
      </c>
      <c r="H1637" s="31">
        <v>16</v>
      </c>
      <c r="I1637" s="32">
        <v>76</v>
      </c>
      <c r="J1637" s="32">
        <v>15.2</v>
      </c>
      <c r="K1637" s="33">
        <v>0</v>
      </c>
      <c r="L1637" t="s">
        <v>721</v>
      </c>
      <c r="M1637" s="33">
        <v>170</v>
      </c>
    </row>
    <row r="1638">
      <c r="A1638" s="30">
        <v>46023</v>
      </c>
      <c r="B1638" s="25">
        <v>46023</v>
      </c>
      <c r="C1638" t="s">
        <v>21</v>
      </c>
      <c r="D1638" t="s">
        <v>21</v>
      </c>
      <c r="E1638"/>
      <c r="F1638" t="s">
        <v>723</v>
      </c>
      <c r="G1638" t="s">
        <v>62</v>
      </c>
      <c r="H1638" s="31">
        <v>3</v>
      </c>
      <c r="I1638" s="32">
        <v>16.5</v>
      </c>
      <c r="J1638" s="32">
        <v>5.7</v>
      </c>
      <c r="K1638" s="33">
        <v>1</v>
      </c>
      <c r="L1638" t="s">
        <v>724</v>
      </c>
      <c r="M1638" s="33">
        <v>7</v>
      </c>
    </row>
    <row r="1639">
      <c r="A1639" s="30">
        <v>46023</v>
      </c>
      <c r="B1639" s="25">
        <v>46023</v>
      </c>
      <c r="C1639" t="s">
        <v>21</v>
      </c>
      <c r="D1639" t="s">
        <v>21</v>
      </c>
      <c r="E1639"/>
      <c r="F1639" t="s">
        <v>723</v>
      </c>
      <c r="G1639" t="s">
        <v>77</v>
      </c>
      <c r="H1639" s="31">
        <v>1</v>
      </c>
      <c r="I1639" s="32">
        <v>14</v>
      </c>
      <c r="J1639" s="32">
        <v>5.5</v>
      </c>
      <c r="K1639" s="33">
        <v>0</v>
      </c>
      <c r="L1639" t="s">
        <v>724</v>
      </c>
      <c r="M1639" s="33">
        <v>8</v>
      </c>
    </row>
    <row r="1640">
      <c r="A1640" s="30">
        <v>46023</v>
      </c>
      <c r="B1640" s="25">
        <v>46023</v>
      </c>
      <c r="C1640" t="s">
        <v>21</v>
      </c>
      <c r="D1640" t="s">
        <v>21</v>
      </c>
      <c r="E1640"/>
      <c r="F1640" t="s">
        <v>725</v>
      </c>
      <c r="G1640" t="s">
        <v>67</v>
      </c>
      <c r="H1640" s="31">
        <v>3</v>
      </c>
      <c r="I1640" s="32">
        <v>42</v>
      </c>
      <c r="J1640" s="32">
        <v>16.2</v>
      </c>
      <c r="K1640" s="33">
        <v>1</v>
      </c>
      <c r="L1640" t="s">
        <v>724</v>
      </c>
      <c r="M1640" s="33">
        <v>9</v>
      </c>
    </row>
    <row r="1641">
      <c r="A1641" s="30">
        <v>46023</v>
      </c>
      <c r="B1641" s="25">
        <v>46023</v>
      </c>
      <c r="C1641" t="s">
        <v>21</v>
      </c>
      <c r="D1641" t="s">
        <v>21</v>
      </c>
      <c r="E1641"/>
      <c r="F1641" t="s">
        <v>725</v>
      </c>
      <c r="G1641" t="s">
        <v>77</v>
      </c>
      <c r="H1641" s="31">
        <v>3</v>
      </c>
      <c r="I1641" s="32">
        <v>42</v>
      </c>
      <c r="J1641" s="32">
        <v>16.5</v>
      </c>
      <c r="K1641" s="33">
        <v>0</v>
      </c>
      <c r="L1641" t="s">
        <v>724</v>
      </c>
      <c r="M1641" s="33">
        <v>10</v>
      </c>
    </row>
    <row r="1642">
      <c r="A1642" s="30">
        <v>46024</v>
      </c>
      <c r="B1642" s="25">
        <v>46023</v>
      </c>
      <c r="C1642" t="s">
        <v>22</v>
      </c>
      <c r="D1642" t="s">
        <v>58</v>
      </c>
      <c r="E1642"/>
      <c r="F1642" t="s">
        <v>726</v>
      </c>
      <c r="G1642" t="s">
        <v>62</v>
      </c>
      <c r="H1642" s="31">
        <v>4</v>
      </c>
      <c r="I1642" s="32">
        <v>22</v>
      </c>
      <c r="J1642" s="32">
        <v>7.6</v>
      </c>
      <c r="K1642" s="33">
        <v>1</v>
      </c>
      <c r="L1642" t="s">
        <v>721</v>
      </c>
      <c r="M1642" s="33">
        <v>11</v>
      </c>
    </row>
    <row r="1643">
      <c r="A1643" s="30">
        <v>46024</v>
      </c>
      <c r="B1643" s="25">
        <v>46023</v>
      </c>
      <c r="C1643" t="s">
        <v>22</v>
      </c>
      <c r="D1643" t="s">
        <v>58</v>
      </c>
      <c r="E1643"/>
      <c r="F1643" t="s">
        <v>726</v>
      </c>
      <c r="G1643" t="s">
        <v>64</v>
      </c>
      <c r="H1643" s="31">
        <v>14</v>
      </c>
      <c r="I1643" s="32">
        <v>42</v>
      </c>
      <c r="J1643" s="32">
        <v>6.3</v>
      </c>
      <c r="K1643" s="33">
        <v>0</v>
      </c>
      <c r="L1643" t="s">
        <v>721</v>
      </c>
      <c r="M1643" s="33">
        <v>12</v>
      </c>
    </row>
    <row r="1644">
      <c r="A1644" s="30">
        <v>46024</v>
      </c>
      <c r="B1644" s="25">
        <v>46023</v>
      </c>
      <c r="C1644" t="s">
        <v>22</v>
      </c>
      <c r="D1644" t="s">
        <v>58</v>
      </c>
      <c r="E1644"/>
      <c r="F1644" t="s">
        <v>726</v>
      </c>
      <c r="G1644" t="s">
        <v>68</v>
      </c>
      <c r="H1644" s="31">
        <v>17</v>
      </c>
      <c r="I1644" s="32">
        <v>80.75</v>
      </c>
      <c r="J1644" s="32">
        <v>16.15</v>
      </c>
      <c r="K1644" s="33">
        <v>0</v>
      </c>
      <c r="L1644" t="s">
        <v>721</v>
      </c>
      <c r="M1644" s="33">
        <v>13</v>
      </c>
    </row>
    <row r="1645">
      <c r="A1645" s="30">
        <v>46024</v>
      </c>
      <c r="B1645" s="25">
        <v>46023</v>
      </c>
      <c r="C1645" t="s">
        <v>22</v>
      </c>
      <c r="D1645" t="s">
        <v>58</v>
      </c>
      <c r="E1645"/>
      <c r="F1645" t="s">
        <v>726</v>
      </c>
      <c r="G1645" t="s">
        <v>67</v>
      </c>
      <c r="H1645" s="31">
        <v>3</v>
      </c>
      <c r="I1645" s="32">
        <v>42</v>
      </c>
      <c r="J1645" s="32">
        <v>16.2</v>
      </c>
      <c r="K1645" s="33">
        <v>0</v>
      </c>
      <c r="L1645" t="s">
        <v>721</v>
      </c>
      <c r="M1645" s="33">
        <v>14</v>
      </c>
    </row>
    <row r="1646">
      <c r="A1646" s="30">
        <v>46024</v>
      </c>
      <c r="B1646" s="25">
        <v>46023</v>
      </c>
      <c r="C1646" t="s">
        <v>22</v>
      </c>
      <c r="D1646" t="s">
        <v>58</v>
      </c>
      <c r="E1646"/>
      <c r="F1646" t="s">
        <v>726</v>
      </c>
      <c r="G1646" t="s">
        <v>63</v>
      </c>
      <c r="H1646" s="31">
        <v>33</v>
      </c>
      <c r="I1646" s="32">
        <v>136.04</v>
      </c>
      <c r="J1646" s="32">
        <v>28.05</v>
      </c>
      <c r="K1646" s="33">
        <v>0</v>
      </c>
      <c r="L1646" t="s">
        <v>721</v>
      </c>
      <c r="M1646" s="33">
        <v>15</v>
      </c>
    </row>
    <row r="1647">
      <c r="A1647" s="30">
        <v>46024</v>
      </c>
      <c r="B1647" s="25">
        <v>46023</v>
      </c>
      <c r="C1647" t="s">
        <v>22</v>
      </c>
      <c r="D1647" t="s">
        <v>65</v>
      </c>
      <c r="E1647"/>
      <c r="F1647" t="s">
        <v>727</v>
      </c>
      <c r="G1647" t="s">
        <v>63</v>
      </c>
      <c r="H1647" s="31">
        <v>19</v>
      </c>
      <c r="I1647" s="32">
        <v>80.75</v>
      </c>
      <c r="J1647" s="32">
        <v>16.15</v>
      </c>
      <c r="K1647" s="33">
        <v>1</v>
      </c>
      <c r="L1647" t="s">
        <v>721</v>
      </c>
      <c r="M1647" s="33">
        <v>171</v>
      </c>
    </row>
    <row r="1648">
      <c r="A1648" s="30">
        <v>46024</v>
      </c>
      <c r="B1648" s="25">
        <v>46023</v>
      </c>
      <c r="C1648" t="s">
        <v>22</v>
      </c>
      <c r="D1648" t="s">
        <v>65</v>
      </c>
      <c r="E1648"/>
      <c r="F1648" t="s">
        <v>727</v>
      </c>
      <c r="G1648" t="s">
        <v>64</v>
      </c>
      <c r="H1648" s="31">
        <v>11</v>
      </c>
      <c r="I1648" s="32">
        <v>32.01</v>
      </c>
      <c r="J1648" s="32">
        <v>4.95</v>
      </c>
      <c r="K1648" s="33">
        <v>0</v>
      </c>
      <c r="L1648" t="s">
        <v>721</v>
      </c>
      <c r="M1648" s="33">
        <v>172</v>
      </c>
    </row>
    <row r="1649">
      <c r="A1649" s="30">
        <v>46024</v>
      </c>
      <c r="B1649" s="25">
        <v>46023</v>
      </c>
      <c r="C1649" t="s">
        <v>22</v>
      </c>
      <c r="D1649" t="s">
        <v>65</v>
      </c>
      <c r="E1649"/>
      <c r="F1649" t="s">
        <v>727</v>
      </c>
      <c r="G1649" t="s">
        <v>62</v>
      </c>
      <c r="H1649" s="31">
        <v>3</v>
      </c>
      <c r="I1649" s="32">
        <v>16.5</v>
      </c>
      <c r="J1649" s="32">
        <v>5.7</v>
      </c>
      <c r="K1649" s="33">
        <v>0</v>
      </c>
      <c r="L1649" t="s">
        <v>721</v>
      </c>
      <c r="M1649" s="33">
        <v>173</v>
      </c>
    </row>
    <row r="1650">
      <c r="A1650" s="30">
        <v>46024</v>
      </c>
      <c r="B1650" s="25">
        <v>46023</v>
      </c>
      <c r="C1650" t="s">
        <v>22</v>
      </c>
      <c r="D1650" t="s">
        <v>65</v>
      </c>
      <c r="E1650"/>
      <c r="F1650" t="s">
        <v>727</v>
      </c>
      <c r="G1650" t="s">
        <v>68</v>
      </c>
      <c r="H1650" s="31">
        <v>12</v>
      </c>
      <c r="I1650" s="32">
        <v>57</v>
      </c>
      <c r="J1650" s="32">
        <v>11.4</v>
      </c>
      <c r="K1650" s="33">
        <v>0</v>
      </c>
      <c r="L1650" t="s">
        <v>721</v>
      </c>
      <c r="M1650" s="33">
        <v>174</v>
      </c>
    </row>
    <row r="1651">
      <c r="A1651" s="30">
        <v>46024</v>
      </c>
      <c r="B1651" s="25">
        <v>46023</v>
      </c>
      <c r="C1651" t="s">
        <v>22</v>
      </c>
      <c r="D1651" t="s">
        <v>65</v>
      </c>
      <c r="E1651"/>
      <c r="F1651" t="s">
        <v>727</v>
      </c>
      <c r="G1651" t="s">
        <v>67</v>
      </c>
      <c r="H1651" s="31">
        <v>3</v>
      </c>
      <c r="I1651" s="32">
        <v>42</v>
      </c>
      <c r="J1651" s="32">
        <v>16.2</v>
      </c>
      <c r="K1651" s="33">
        <v>0</v>
      </c>
      <c r="L1651" t="s">
        <v>721</v>
      </c>
      <c r="M1651" s="33">
        <v>175</v>
      </c>
    </row>
    <row r="1652">
      <c r="A1652" s="30">
        <v>46024</v>
      </c>
      <c r="B1652" s="25">
        <v>46023</v>
      </c>
      <c r="C1652" t="s">
        <v>21</v>
      </c>
      <c r="D1652" t="s">
        <v>21</v>
      </c>
      <c r="E1652"/>
      <c r="F1652" t="s">
        <v>728</v>
      </c>
      <c r="G1652" t="s">
        <v>67</v>
      </c>
      <c r="H1652" s="31">
        <v>1</v>
      </c>
      <c r="I1652" s="32">
        <v>14</v>
      </c>
      <c r="J1652" s="32">
        <v>5.4</v>
      </c>
      <c r="K1652" s="33">
        <v>1</v>
      </c>
      <c r="L1652" t="s">
        <v>724</v>
      </c>
      <c r="M1652" s="33">
        <v>11</v>
      </c>
    </row>
    <row r="1653">
      <c r="A1653" s="30">
        <v>46024</v>
      </c>
      <c r="B1653" s="25">
        <v>46023</v>
      </c>
      <c r="C1653" t="s">
        <v>21</v>
      </c>
      <c r="D1653" t="s">
        <v>21</v>
      </c>
      <c r="E1653"/>
      <c r="F1653" t="s">
        <v>729</v>
      </c>
      <c r="G1653" t="s">
        <v>111</v>
      </c>
      <c r="H1653" s="31">
        <v>2</v>
      </c>
      <c r="I1653" s="32">
        <v>35</v>
      </c>
      <c r="J1653" s="32">
        <v>14.2</v>
      </c>
      <c r="K1653" s="33">
        <v>1</v>
      </c>
      <c r="L1653" t="s">
        <v>724</v>
      </c>
      <c r="M1653" s="33">
        <v>12</v>
      </c>
    </row>
    <row r="1654">
      <c r="A1654" s="30">
        <v>46024</v>
      </c>
      <c r="B1654" s="25">
        <v>46023</v>
      </c>
      <c r="C1654" t="s">
        <v>21</v>
      </c>
      <c r="D1654" t="s">
        <v>21</v>
      </c>
      <c r="E1654"/>
      <c r="F1654" t="s">
        <v>729</v>
      </c>
      <c r="G1654" t="s">
        <v>81</v>
      </c>
      <c r="H1654" s="31">
        <v>3</v>
      </c>
      <c r="I1654" s="32">
        <v>60</v>
      </c>
      <c r="J1654" s="32">
        <v>21.6</v>
      </c>
      <c r="K1654" s="33">
        <v>0</v>
      </c>
      <c r="L1654" t="s">
        <v>724</v>
      </c>
      <c r="M1654" s="33">
        <v>13</v>
      </c>
    </row>
    <row r="1655">
      <c r="A1655" s="30">
        <v>46024</v>
      </c>
      <c r="B1655" s="25">
        <v>46023</v>
      </c>
      <c r="C1655" t="s">
        <v>23</v>
      </c>
      <c r="D1655" t="s">
        <v>208</v>
      </c>
      <c r="E1655" t="s">
        <v>208</v>
      </c>
      <c r="F1655" t="s">
        <v>730</v>
      </c>
      <c r="G1655" t="s">
        <v>105</v>
      </c>
      <c r="H1655" s="31">
        <v>5</v>
      </c>
      <c r="I1655" s="32">
        <v>210</v>
      </c>
      <c r="J1655" s="32">
        <v>87.5</v>
      </c>
      <c r="K1655" s="33">
        <v>1</v>
      </c>
      <c r="L1655" t="s">
        <v>731</v>
      </c>
      <c r="M1655" s="33">
        <v>2</v>
      </c>
    </row>
    <row r="1656">
      <c r="A1656" s="30">
        <v>46024</v>
      </c>
      <c r="B1656" s="25">
        <v>46023</v>
      </c>
      <c r="C1656" t="s">
        <v>23</v>
      </c>
      <c r="D1656" t="s">
        <v>208</v>
      </c>
      <c r="E1656" t="s">
        <v>208</v>
      </c>
      <c r="F1656" t="s">
        <v>730</v>
      </c>
      <c r="G1656" t="s">
        <v>103</v>
      </c>
      <c r="H1656" s="31">
        <v>4</v>
      </c>
      <c r="I1656" s="32">
        <v>116</v>
      </c>
      <c r="J1656" s="32">
        <v>50</v>
      </c>
      <c r="K1656" s="33">
        <v>0</v>
      </c>
      <c r="L1656" t="s">
        <v>731</v>
      </c>
      <c r="M1656" s="33">
        <v>3</v>
      </c>
    </row>
    <row r="1657">
      <c r="A1657" s="30">
        <v>46024</v>
      </c>
      <c r="B1657" s="25">
        <v>46023</v>
      </c>
      <c r="C1657" t="s">
        <v>23</v>
      </c>
      <c r="D1657" t="s">
        <v>208</v>
      </c>
      <c r="E1657" t="s">
        <v>208</v>
      </c>
      <c r="F1657" t="s">
        <v>730</v>
      </c>
      <c r="G1657" t="s">
        <v>164</v>
      </c>
      <c r="H1657" s="31">
        <v>2</v>
      </c>
      <c r="I1657" s="32">
        <v>190</v>
      </c>
      <c r="J1657" s="32">
        <v>76</v>
      </c>
      <c r="K1657" s="33">
        <v>0</v>
      </c>
      <c r="L1657" t="s">
        <v>731</v>
      </c>
      <c r="M1657" s="33">
        <v>4</v>
      </c>
    </row>
    <row r="1658">
      <c r="A1658" s="30">
        <v>46025</v>
      </c>
      <c r="B1658" s="25">
        <v>46023</v>
      </c>
      <c r="C1658" t="s">
        <v>22</v>
      </c>
      <c r="D1658" t="s">
        <v>58</v>
      </c>
      <c r="E1658"/>
      <c r="F1658" t="s">
        <v>732</v>
      </c>
      <c r="G1658" t="s">
        <v>63</v>
      </c>
      <c r="H1658" s="31">
        <v>44</v>
      </c>
      <c r="I1658" s="32">
        <v>181.39</v>
      </c>
      <c r="J1658" s="32">
        <v>37.4</v>
      </c>
      <c r="K1658" s="33">
        <v>1</v>
      </c>
      <c r="L1658" t="s">
        <v>721</v>
      </c>
      <c r="M1658" s="33">
        <v>16</v>
      </c>
    </row>
    <row r="1659">
      <c r="A1659" s="30">
        <v>46025</v>
      </c>
      <c r="B1659" s="25">
        <v>46023</v>
      </c>
      <c r="C1659" t="s">
        <v>22</v>
      </c>
      <c r="D1659" t="s">
        <v>58</v>
      </c>
      <c r="E1659"/>
      <c r="F1659" t="s">
        <v>732</v>
      </c>
      <c r="G1659" t="s">
        <v>68</v>
      </c>
      <c r="H1659" s="31">
        <v>23</v>
      </c>
      <c r="I1659" s="32">
        <v>109.25</v>
      </c>
      <c r="J1659" s="32">
        <v>21.85</v>
      </c>
      <c r="K1659" s="33">
        <v>0</v>
      </c>
      <c r="L1659" t="s">
        <v>721</v>
      </c>
      <c r="M1659" s="33">
        <v>17</v>
      </c>
    </row>
    <row r="1660">
      <c r="A1660" s="30">
        <v>46025</v>
      </c>
      <c r="B1660" s="25">
        <v>46023</v>
      </c>
      <c r="C1660" t="s">
        <v>22</v>
      </c>
      <c r="D1660" t="s">
        <v>58</v>
      </c>
      <c r="E1660"/>
      <c r="F1660" t="s">
        <v>732</v>
      </c>
      <c r="G1660" t="s">
        <v>64</v>
      </c>
      <c r="H1660" s="31">
        <v>41</v>
      </c>
      <c r="I1660" s="32">
        <v>123</v>
      </c>
      <c r="J1660" s="32">
        <v>18.45</v>
      </c>
      <c r="K1660" s="33">
        <v>0</v>
      </c>
      <c r="L1660" t="s">
        <v>721</v>
      </c>
      <c r="M1660" s="33">
        <v>18</v>
      </c>
    </row>
    <row r="1661">
      <c r="A1661" s="30">
        <v>46025</v>
      </c>
      <c r="B1661" s="25">
        <v>46023</v>
      </c>
      <c r="C1661" t="s">
        <v>22</v>
      </c>
      <c r="D1661" t="s">
        <v>58</v>
      </c>
      <c r="E1661"/>
      <c r="F1661" t="s">
        <v>732</v>
      </c>
      <c r="G1661" t="s">
        <v>67</v>
      </c>
      <c r="H1661" s="31">
        <v>7</v>
      </c>
      <c r="I1661" s="32">
        <v>98</v>
      </c>
      <c r="J1661" s="32">
        <v>37.8</v>
      </c>
      <c r="K1661" s="33">
        <v>0</v>
      </c>
      <c r="L1661" t="s">
        <v>721</v>
      </c>
      <c r="M1661" s="33">
        <v>19</v>
      </c>
    </row>
    <row r="1662">
      <c r="A1662" s="30">
        <v>46025</v>
      </c>
      <c r="B1662" s="25">
        <v>46023</v>
      </c>
      <c r="C1662" t="s">
        <v>22</v>
      </c>
      <c r="D1662" t="s">
        <v>65</v>
      </c>
      <c r="E1662"/>
      <c r="F1662" t="s">
        <v>733</v>
      </c>
      <c r="G1662" t="s">
        <v>64</v>
      </c>
      <c r="H1662" s="31">
        <v>34</v>
      </c>
      <c r="I1662" s="32">
        <v>102</v>
      </c>
      <c r="J1662" s="32">
        <v>15.3</v>
      </c>
      <c r="K1662" s="33">
        <v>1</v>
      </c>
      <c r="L1662" t="s">
        <v>721</v>
      </c>
      <c r="M1662" s="33">
        <v>176</v>
      </c>
    </row>
    <row r="1663">
      <c r="A1663" s="30">
        <v>46025</v>
      </c>
      <c r="B1663" s="25">
        <v>46023</v>
      </c>
      <c r="C1663" t="s">
        <v>22</v>
      </c>
      <c r="D1663" t="s">
        <v>65</v>
      </c>
      <c r="E1663"/>
      <c r="F1663" t="s">
        <v>733</v>
      </c>
      <c r="G1663" t="s">
        <v>68</v>
      </c>
      <c r="H1663" s="31">
        <v>31</v>
      </c>
      <c r="I1663" s="32">
        <v>139.89</v>
      </c>
      <c r="J1663" s="32">
        <v>29.45</v>
      </c>
      <c r="K1663" s="33">
        <v>0</v>
      </c>
      <c r="L1663" t="s">
        <v>721</v>
      </c>
      <c r="M1663" s="33">
        <v>177</v>
      </c>
    </row>
    <row r="1664">
      <c r="A1664" s="30">
        <v>46025</v>
      </c>
      <c r="B1664" s="25">
        <v>46023</v>
      </c>
      <c r="C1664" t="s">
        <v>22</v>
      </c>
      <c r="D1664" t="s">
        <v>65</v>
      </c>
      <c r="E1664"/>
      <c r="F1664" t="s">
        <v>733</v>
      </c>
      <c r="G1664" t="s">
        <v>67</v>
      </c>
      <c r="H1664" s="31">
        <v>5</v>
      </c>
      <c r="I1664" s="32">
        <v>70</v>
      </c>
      <c r="J1664" s="32">
        <v>27</v>
      </c>
      <c r="K1664" s="33">
        <v>0</v>
      </c>
      <c r="L1664" t="s">
        <v>721</v>
      </c>
      <c r="M1664" s="33">
        <v>178</v>
      </c>
    </row>
    <row r="1665">
      <c r="A1665" s="30">
        <v>46025</v>
      </c>
      <c r="B1665" s="25">
        <v>46023</v>
      </c>
      <c r="C1665" t="s">
        <v>22</v>
      </c>
      <c r="D1665" t="s">
        <v>65</v>
      </c>
      <c r="E1665"/>
      <c r="F1665" t="s">
        <v>733</v>
      </c>
      <c r="G1665" t="s">
        <v>62</v>
      </c>
      <c r="H1665" s="31">
        <v>2</v>
      </c>
      <c r="I1665" s="32">
        <v>10.45</v>
      </c>
      <c r="J1665" s="32">
        <v>3.8</v>
      </c>
      <c r="K1665" s="33">
        <v>0</v>
      </c>
      <c r="L1665" t="s">
        <v>721</v>
      </c>
      <c r="M1665" s="33">
        <v>179</v>
      </c>
    </row>
    <row r="1666">
      <c r="A1666" s="30">
        <v>46025</v>
      </c>
      <c r="B1666" s="25">
        <v>46023</v>
      </c>
      <c r="C1666" t="s">
        <v>21</v>
      </c>
      <c r="D1666" t="s">
        <v>21</v>
      </c>
      <c r="E1666"/>
      <c r="F1666" t="s">
        <v>734</v>
      </c>
      <c r="G1666" t="s">
        <v>62</v>
      </c>
      <c r="H1666" s="31">
        <v>1</v>
      </c>
      <c r="I1666" s="32">
        <v>5.5</v>
      </c>
      <c r="J1666" s="32">
        <v>1.9</v>
      </c>
      <c r="K1666" s="33">
        <v>1</v>
      </c>
      <c r="L1666" t="s">
        <v>724</v>
      </c>
      <c r="M1666" s="33">
        <v>15</v>
      </c>
    </row>
    <row r="1667">
      <c r="A1667" s="30">
        <v>46025</v>
      </c>
      <c r="B1667" s="25">
        <v>46023</v>
      </c>
      <c r="C1667" t="s">
        <v>21</v>
      </c>
      <c r="D1667" t="s">
        <v>21</v>
      </c>
      <c r="E1667"/>
      <c r="F1667" t="s">
        <v>735</v>
      </c>
      <c r="G1667" t="s">
        <v>60</v>
      </c>
      <c r="H1667" s="31">
        <v>3</v>
      </c>
      <c r="I1667" s="32">
        <v>49.5</v>
      </c>
      <c r="J1667" s="32">
        <v>18.6</v>
      </c>
      <c r="K1667" s="33">
        <v>1</v>
      </c>
      <c r="L1667" t="s">
        <v>724</v>
      </c>
      <c r="M1667" s="33">
        <v>16</v>
      </c>
    </row>
    <row r="1668">
      <c r="A1668" s="30">
        <v>46025</v>
      </c>
      <c r="B1668" s="25">
        <v>46023</v>
      </c>
      <c r="C1668" t="s">
        <v>21</v>
      </c>
      <c r="D1668" t="s">
        <v>21</v>
      </c>
      <c r="E1668"/>
      <c r="F1668" t="s">
        <v>736</v>
      </c>
      <c r="G1668" t="s">
        <v>67</v>
      </c>
      <c r="H1668" s="31">
        <v>1</v>
      </c>
      <c r="I1668" s="32">
        <v>14</v>
      </c>
      <c r="J1668" s="32">
        <v>5.4</v>
      </c>
      <c r="K1668" s="33">
        <v>1</v>
      </c>
      <c r="L1668" t="s">
        <v>724</v>
      </c>
      <c r="M1668" s="33">
        <v>17</v>
      </c>
    </row>
    <row r="1669">
      <c r="A1669" s="30">
        <v>46026</v>
      </c>
      <c r="B1669" s="25">
        <v>46023</v>
      </c>
      <c r="C1669" t="s">
        <v>22</v>
      </c>
      <c r="D1669" t="s">
        <v>58</v>
      </c>
      <c r="E1669"/>
      <c r="F1669" t="s">
        <v>737</v>
      </c>
      <c r="G1669" t="s">
        <v>68</v>
      </c>
      <c r="H1669" s="31">
        <v>42</v>
      </c>
      <c r="I1669" s="32">
        <v>199.5</v>
      </c>
      <c r="J1669" s="32">
        <v>39.9</v>
      </c>
      <c r="K1669" s="33">
        <v>1</v>
      </c>
      <c r="L1669" t="s">
        <v>721</v>
      </c>
      <c r="M1669" s="33">
        <v>20</v>
      </c>
    </row>
    <row r="1670">
      <c r="A1670" s="30">
        <v>46026</v>
      </c>
      <c r="B1670" s="25">
        <v>46023</v>
      </c>
      <c r="C1670" t="s">
        <v>22</v>
      </c>
      <c r="D1670" t="s">
        <v>58</v>
      </c>
      <c r="E1670"/>
      <c r="F1670" t="s">
        <v>737</v>
      </c>
      <c r="G1670" t="s">
        <v>64</v>
      </c>
      <c r="H1670" s="31">
        <v>47</v>
      </c>
      <c r="I1670" s="32">
        <v>141</v>
      </c>
      <c r="J1670" s="32">
        <v>21.15</v>
      </c>
      <c r="K1670" s="33">
        <v>0</v>
      </c>
      <c r="L1670" t="s">
        <v>721</v>
      </c>
      <c r="M1670" s="33">
        <v>21</v>
      </c>
    </row>
    <row r="1671">
      <c r="A1671" s="30">
        <v>46026</v>
      </c>
      <c r="B1671" s="25">
        <v>46023</v>
      </c>
      <c r="C1671" t="s">
        <v>22</v>
      </c>
      <c r="D1671" t="s">
        <v>58</v>
      </c>
      <c r="E1671"/>
      <c r="F1671" t="s">
        <v>737</v>
      </c>
      <c r="G1671" t="s">
        <v>62</v>
      </c>
      <c r="H1671" s="31">
        <v>3</v>
      </c>
      <c r="I1671" s="32">
        <v>16.5</v>
      </c>
      <c r="J1671" s="32">
        <v>5.7</v>
      </c>
      <c r="K1671" s="33">
        <v>0</v>
      </c>
      <c r="L1671" t="s">
        <v>721</v>
      </c>
      <c r="M1671" s="33">
        <v>22</v>
      </c>
    </row>
    <row r="1672">
      <c r="A1672" s="30">
        <v>46026</v>
      </c>
      <c r="B1672" s="25">
        <v>46023</v>
      </c>
      <c r="C1672" t="s">
        <v>22</v>
      </c>
      <c r="D1672" t="s">
        <v>58</v>
      </c>
      <c r="E1672"/>
      <c r="F1672" t="s">
        <v>737</v>
      </c>
      <c r="G1672" t="s">
        <v>63</v>
      </c>
      <c r="H1672" s="31">
        <v>35</v>
      </c>
      <c r="I1672" s="32">
        <v>144.29</v>
      </c>
      <c r="J1672" s="32">
        <v>29.75</v>
      </c>
      <c r="K1672" s="33">
        <v>0</v>
      </c>
      <c r="L1672" t="s">
        <v>721</v>
      </c>
      <c r="M1672" s="33">
        <v>23</v>
      </c>
    </row>
    <row r="1673">
      <c r="A1673" s="30">
        <v>46026</v>
      </c>
      <c r="B1673" s="25">
        <v>46023</v>
      </c>
      <c r="C1673" t="s">
        <v>22</v>
      </c>
      <c r="D1673" t="s">
        <v>65</v>
      </c>
      <c r="E1673"/>
      <c r="F1673" t="s">
        <v>738</v>
      </c>
      <c r="G1673" t="s">
        <v>68</v>
      </c>
      <c r="H1673" s="31">
        <v>24</v>
      </c>
      <c r="I1673" s="32">
        <v>110.58</v>
      </c>
      <c r="J1673" s="32">
        <v>22.8</v>
      </c>
      <c r="K1673" s="33">
        <v>1</v>
      </c>
      <c r="L1673" t="s">
        <v>721</v>
      </c>
      <c r="M1673" s="33">
        <v>180</v>
      </c>
    </row>
    <row r="1674">
      <c r="A1674" s="30">
        <v>46026</v>
      </c>
      <c r="B1674" s="25">
        <v>46023</v>
      </c>
      <c r="C1674" t="s">
        <v>22</v>
      </c>
      <c r="D1674" t="s">
        <v>65</v>
      </c>
      <c r="E1674"/>
      <c r="F1674" t="s">
        <v>738</v>
      </c>
      <c r="G1674" t="s">
        <v>63</v>
      </c>
      <c r="H1674" s="31">
        <v>34</v>
      </c>
      <c r="I1674" s="32">
        <v>144.5</v>
      </c>
      <c r="J1674" s="32">
        <v>28.9</v>
      </c>
      <c r="K1674" s="33">
        <v>0</v>
      </c>
      <c r="L1674" t="s">
        <v>721</v>
      </c>
      <c r="M1674" s="33">
        <v>181</v>
      </c>
    </row>
    <row r="1675">
      <c r="A1675" s="30">
        <v>46026</v>
      </c>
      <c r="B1675" s="25">
        <v>46023</v>
      </c>
      <c r="C1675" t="s">
        <v>22</v>
      </c>
      <c r="D1675" t="s">
        <v>65</v>
      </c>
      <c r="E1675"/>
      <c r="F1675" t="s">
        <v>738</v>
      </c>
      <c r="G1675" t="s">
        <v>64</v>
      </c>
      <c r="H1675" s="31">
        <v>27</v>
      </c>
      <c r="I1675" s="32">
        <v>81</v>
      </c>
      <c r="J1675" s="32">
        <v>12.15</v>
      </c>
      <c r="K1675" s="33">
        <v>0</v>
      </c>
      <c r="L1675" t="s">
        <v>721</v>
      </c>
      <c r="M1675" s="33">
        <v>182</v>
      </c>
    </row>
    <row r="1676">
      <c r="A1676" s="30">
        <v>46026</v>
      </c>
      <c r="B1676" s="25">
        <v>46023</v>
      </c>
      <c r="C1676" t="s">
        <v>22</v>
      </c>
      <c r="D1676" t="s">
        <v>65</v>
      </c>
      <c r="E1676"/>
      <c r="F1676" t="s">
        <v>738</v>
      </c>
      <c r="G1676" t="s">
        <v>62</v>
      </c>
      <c r="H1676" s="31">
        <v>3</v>
      </c>
      <c r="I1676" s="32">
        <v>15.68</v>
      </c>
      <c r="J1676" s="32">
        <v>5.7</v>
      </c>
      <c r="K1676" s="33">
        <v>0</v>
      </c>
      <c r="L1676" t="s">
        <v>721</v>
      </c>
      <c r="M1676" s="33">
        <v>183</v>
      </c>
    </row>
    <row r="1677">
      <c r="A1677" s="30">
        <v>46026</v>
      </c>
      <c r="B1677" s="25">
        <v>46023</v>
      </c>
      <c r="C1677" t="s">
        <v>21</v>
      </c>
      <c r="D1677" t="s">
        <v>21</v>
      </c>
      <c r="E1677"/>
      <c r="F1677" t="s">
        <v>739</v>
      </c>
      <c r="G1677" t="s">
        <v>81</v>
      </c>
      <c r="H1677" s="31">
        <v>3</v>
      </c>
      <c r="I1677" s="32">
        <v>60</v>
      </c>
      <c r="J1677" s="32">
        <v>21.6</v>
      </c>
      <c r="K1677" s="33">
        <v>1</v>
      </c>
      <c r="L1677" t="s">
        <v>724</v>
      </c>
      <c r="M1677" s="33">
        <v>18</v>
      </c>
    </row>
    <row r="1678">
      <c r="A1678" s="30">
        <v>46026</v>
      </c>
      <c r="B1678" s="25">
        <v>46023</v>
      </c>
      <c r="C1678" t="s">
        <v>21</v>
      </c>
      <c r="D1678" t="s">
        <v>21</v>
      </c>
      <c r="E1678"/>
      <c r="F1678" t="s">
        <v>739</v>
      </c>
      <c r="G1678" t="s">
        <v>77</v>
      </c>
      <c r="H1678" s="31">
        <v>1</v>
      </c>
      <c r="I1678" s="32">
        <v>14</v>
      </c>
      <c r="J1678" s="32">
        <v>5.5</v>
      </c>
      <c r="K1678" s="33">
        <v>0</v>
      </c>
      <c r="L1678" t="s">
        <v>724</v>
      </c>
      <c r="M1678" s="33">
        <v>19</v>
      </c>
    </row>
    <row r="1679">
      <c r="A1679" s="30">
        <v>46026</v>
      </c>
      <c r="B1679" s="25">
        <v>46023</v>
      </c>
      <c r="C1679" t="s">
        <v>21</v>
      </c>
      <c r="D1679" t="s">
        <v>21</v>
      </c>
      <c r="E1679"/>
      <c r="F1679" t="s">
        <v>740</v>
      </c>
      <c r="G1679" t="s">
        <v>67</v>
      </c>
      <c r="H1679" s="31">
        <v>3</v>
      </c>
      <c r="I1679" s="32">
        <v>42</v>
      </c>
      <c r="J1679" s="32">
        <v>16.2</v>
      </c>
      <c r="K1679" s="33">
        <v>1</v>
      </c>
      <c r="L1679" t="s">
        <v>724</v>
      </c>
      <c r="M1679" s="33">
        <v>20</v>
      </c>
    </row>
    <row r="1680">
      <c r="A1680" s="30">
        <v>46026</v>
      </c>
      <c r="B1680" s="25">
        <v>46023</v>
      </c>
      <c r="C1680" t="s">
        <v>21</v>
      </c>
      <c r="D1680" t="s">
        <v>21</v>
      </c>
      <c r="E1680"/>
      <c r="F1680" t="s">
        <v>740</v>
      </c>
      <c r="G1680" t="s">
        <v>81</v>
      </c>
      <c r="H1680" s="31">
        <v>1</v>
      </c>
      <c r="I1680" s="32">
        <v>20</v>
      </c>
      <c r="J1680" s="32">
        <v>7.2</v>
      </c>
      <c r="K1680" s="33">
        <v>0</v>
      </c>
      <c r="L1680" t="s">
        <v>724</v>
      </c>
      <c r="M1680" s="33">
        <v>21</v>
      </c>
    </row>
    <row r="1681">
      <c r="A1681" s="30">
        <v>46027</v>
      </c>
      <c r="B1681" s="25">
        <v>46023</v>
      </c>
      <c r="C1681" t="s">
        <v>22</v>
      </c>
      <c r="D1681" t="s">
        <v>58</v>
      </c>
      <c r="E1681"/>
      <c r="F1681" t="s">
        <v>741</v>
      </c>
      <c r="G1681" t="s">
        <v>68</v>
      </c>
      <c r="H1681" s="31">
        <v>28</v>
      </c>
      <c r="I1681" s="32">
        <v>133</v>
      </c>
      <c r="J1681" s="32">
        <v>26.6</v>
      </c>
      <c r="K1681" s="33">
        <v>1</v>
      </c>
      <c r="L1681" t="s">
        <v>721</v>
      </c>
      <c r="M1681" s="33">
        <v>24</v>
      </c>
    </row>
    <row r="1682">
      <c r="A1682" s="30">
        <v>46027</v>
      </c>
      <c r="B1682" s="25">
        <v>46023</v>
      </c>
      <c r="C1682" t="s">
        <v>22</v>
      </c>
      <c r="D1682" t="s">
        <v>58</v>
      </c>
      <c r="E1682"/>
      <c r="F1682" t="s">
        <v>741</v>
      </c>
      <c r="G1682" t="s">
        <v>64</v>
      </c>
      <c r="H1682" s="31">
        <v>28</v>
      </c>
      <c r="I1682" s="32">
        <v>84</v>
      </c>
      <c r="J1682" s="32">
        <v>12.6</v>
      </c>
      <c r="K1682" s="33">
        <v>0</v>
      </c>
      <c r="L1682" t="s">
        <v>721</v>
      </c>
      <c r="M1682" s="33">
        <v>25</v>
      </c>
    </row>
    <row r="1683">
      <c r="A1683" s="30">
        <v>46027</v>
      </c>
      <c r="B1683" s="25">
        <v>46023</v>
      </c>
      <c r="C1683" t="s">
        <v>22</v>
      </c>
      <c r="D1683" t="s">
        <v>58</v>
      </c>
      <c r="E1683"/>
      <c r="F1683" t="s">
        <v>741</v>
      </c>
      <c r="G1683" t="s">
        <v>62</v>
      </c>
      <c r="H1683" s="31">
        <v>3</v>
      </c>
      <c r="I1683" s="32">
        <v>16.5</v>
      </c>
      <c r="J1683" s="32">
        <v>5.7</v>
      </c>
      <c r="K1683" s="33">
        <v>0</v>
      </c>
      <c r="L1683" t="s">
        <v>721</v>
      </c>
      <c r="M1683" s="33">
        <v>26</v>
      </c>
    </row>
    <row r="1684">
      <c r="A1684" s="30">
        <v>46027</v>
      </c>
      <c r="B1684" s="25">
        <v>46023</v>
      </c>
      <c r="C1684" t="s">
        <v>22</v>
      </c>
      <c r="D1684" t="s">
        <v>58</v>
      </c>
      <c r="E1684"/>
      <c r="F1684" t="s">
        <v>741</v>
      </c>
      <c r="G1684" t="s">
        <v>63</v>
      </c>
      <c r="H1684" s="31">
        <v>34</v>
      </c>
      <c r="I1684" s="32">
        <v>144.5</v>
      </c>
      <c r="J1684" s="32">
        <v>28.9</v>
      </c>
      <c r="K1684" s="33">
        <v>0</v>
      </c>
      <c r="L1684" t="s">
        <v>721</v>
      </c>
      <c r="M1684" s="33">
        <v>27</v>
      </c>
    </row>
    <row r="1685">
      <c r="A1685" s="30">
        <v>46027</v>
      </c>
      <c r="B1685" s="25">
        <v>46023</v>
      </c>
      <c r="C1685" t="s">
        <v>22</v>
      </c>
      <c r="D1685" t="s">
        <v>65</v>
      </c>
      <c r="E1685"/>
      <c r="F1685" t="s">
        <v>742</v>
      </c>
      <c r="G1685" t="s">
        <v>63</v>
      </c>
      <c r="H1685" s="31">
        <v>16</v>
      </c>
      <c r="I1685" s="32">
        <v>68</v>
      </c>
      <c r="J1685" s="32">
        <v>13.6</v>
      </c>
      <c r="K1685" s="33">
        <v>1</v>
      </c>
      <c r="L1685" t="s">
        <v>721</v>
      </c>
      <c r="M1685" s="33">
        <v>184</v>
      </c>
    </row>
    <row r="1686">
      <c r="A1686" s="30">
        <v>46027</v>
      </c>
      <c r="B1686" s="25">
        <v>46023</v>
      </c>
      <c r="C1686" t="s">
        <v>22</v>
      </c>
      <c r="D1686" t="s">
        <v>65</v>
      </c>
      <c r="E1686"/>
      <c r="F1686" t="s">
        <v>742</v>
      </c>
      <c r="G1686" t="s">
        <v>68</v>
      </c>
      <c r="H1686" s="31">
        <v>26</v>
      </c>
      <c r="I1686" s="32">
        <v>123.5</v>
      </c>
      <c r="J1686" s="32">
        <v>24.7</v>
      </c>
      <c r="K1686" s="33">
        <v>0</v>
      </c>
      <c r="L1686" t="s">
        <v>721</v>
      </c>
      <c r="M1686" s="33">
        <v>185</v>
      </c>
    </row>
    <row r="1687">
      <c r="A1687" s="30">
        <v>46027</v>
      </c>
      <c r="B1687" s="25">
        <v>46023</v>
      </c>
      <c r="C1687" t="s">
        <v>22</v>
      </c>
      <c r="D1687" t="s">
        <v>65</v>
      </c>
      <c r="E1687"/>
      <c r="F1687" t="s">
        <v>742</v>
      </c>
      <c r="G1687" t="s">
        <v>60</v>
      </c>
      <c r="H1687" s="31">
        <v>4</v>
      </c>
      <c r="I1687" s="32">
        <v>62.7</v>
      </c>
      <c r="J1687" s="32">
        <v>24.8</v>
      </c>
      <c r="K1687" s="33">
        <v>0</v>
      </c>
      <c r="L1687" t="s">
        <v>721</v>
      </c>
      <c r="M1687" s="33">
        <v>186</v>
      </c>
    </row>
    <row r="1688">
      <c r="A1688" s="30">
        <v>46027</v>
      </c>
      <c r="B1688" s="25">
        <v>46023</v>
      </c>
      <c r="C1688" t="s">
        <v>22</v>
      </c>
      <c r="D1688" t="s">
        <v>65</v>
      </c>
      <c r="E1688"/>
      <c r="F1688" t="s">
        <v>742</v>
      </c>
      <c r="G1688" t="s">
        <v>67</v>
      </c>
      <c r="H1688" s="31">
        <v>3</v>
      </c>
      <c r="I1688" s="32">
        <v>42</v>
      </c>
      <c r="J1688" s="32">
        <v>16.2</v>
      </c>
      <c r="K1688" s="33">
        <v>0</v>
      </c>
      <c r="L1688" t="s">
        <v>721</v>
      </c>
      <c r="M1688" s="33">
        <v>187</v>
      </c>
    </row>
    <row r="1689">
      <c r="A1689" s="30">
        <v>46027</v>
      </c>
      <c r="B1689" s="25">
        <v>46023</v>
      </c>
      <c r="C1689" t="s">
        <v>22</v>
      </c>
      <c r="D1689" t="s">
        <v>65</v>
      </c>
      <c r="E1689"/>
      <c r="F1689" t="s">
        <v>742</v>
      </c>
      <c r="G1689" t="s">
        <v>64</v>
      </c>
      <c r="H1689" s="31">
        <v>26</v>
      </c>
      <c r="I1689" s="32">
        <v>74.1</v>
      </c>
      <c r="J1689" s="32">
        <v>11.7</v>
      </c>
      <c r="K1689" s="33">
        <v>0</v>
      </c>
      <c r="L1689" t="s">
        <v>721</v>
      </c>
      <c r="M1689" s="33">
        <v>188</v>
      </c>
    </row>
    <row r="1690">
      <c r="A1690" s="30">
        <v>46027</v>
      </c>
      <c r="B1690" s="25">
        <v>46023</v>
      </c>
      <c r="C1690" t="s">
        <v>23</v>
      </c>
      <c r="D1690" t="s">
        <v>221</v>
      </c>
      <c r="E1690" t="s">
        <v>221</v>
      </c>
      <c r="F1690" t="s">
        <v>743</v>
      </c>
      <c r="G1690" t="s">
        <v>105</v>
      </c>
      <c r="H1690" s="31">
        <v>6</v>
      </c>
      <c r="I1690" s="32">
        <v>231.84</v>
      </c>
      <c r="J1690" s="32">
        <v>105</v>
      </c>
      <c r="K1690" s="33">
        <v>1</v>
      </c>
      <c r="L1690" t="s">
        <v>731</v>
      </c>
      <c r="M1690" s="33">
        <v>5</v>
      </c>
    </row>
    <row r="1691">
      <c r="A1691" s="30">
        <v>46027</v>
      </c>
      <c r="B1691" s="25">
        <v>46023</v>
      </c>
      <c r="C1691" t="s">
        <v>23</v>
      </c>
      <c r="D1691" t="s">
        <v>155</v>
      </c>
      <c r="E1691" t="s">
        <v>155</v>
      </c>
      <c r="F1691" t="s">
        <v>744</v>
      </c>
      <c r="G1691" t="s">
        <v>105</v>
      </c>
      <c r="H1691" s="31">
        <v>11</v>
      </c>
      <c r="I1691" s="32">
        <v>448.14</v>
      </c>
      <c r="J1691" s="32">
        <v>192.5</v>
      </c>
      <c r="K1691" s="33">
        <v>1</v>
      </c>
      <c r="L1691" t="s">
        <v>731</v>
      </c>
      <c r="M1691" s="33">
        <v>6</v>
      </c>
    </row>
    <row r="1692">
      <c r="A1692" s="30">
        <v>46028</v>
      </c>
      <c r="B1692" s="25">
        <v>46023</v>
      </c>
      <c r="C1692" t="s">
        <v>22</v>
      </c>
      <c r="D1692" t="s">
        <v>58</v>
      </c>
      <c r="E1692"/>
      <c r="F1692" t="s">
        <v>745</v>
      </c>
      <c r="G1692" t="s">
        <v>60</v>
      </c>
      <c r="H1692" s="31">
        <v>4</v>
      </c>
      <c r="I1692" s="32">
        <v>66</v>
      </c>
      <c r="J1692" s="32">
        <v>24.8</v>
      </c>
      <c r="K1692" s="33">
        <v>1</v>
      </c>
      <c r="L1692" t="s">
        <v>721</v>
      </c>
      <c r="M1692" s="33">
        <v>28</v>
      </c>
    </row>
    <row r="1693">
      <c r="A1693" s="30">
        <v>46028</v>
      </c>
      <c r="B1693" s="25">
        <v>46023</v>
      </c>
      <c r="C1693" t="s">
        <v>22</v>
      </c>
      <c r="D1693" t="s">
        <v>58</v>
      </c>
      <c r="E1693"/>
      <c r="F1693" t="s">
        <v>745</v>
      </c>
      <c r="G1693" t="s">
        <v>63</v>
      </c>
      <c r="H1693" s="31">
        <v>25</v>
      </c>
      <c r="I1693" s="32">
        <v>106.25</v>
      </c>
      <c r="J1693" s="32">
        <v>21.25</v>
      </c>
      <c r="K1693" s="33">
        <v>0</v>
      </c>
      <c r="L1693" t="s">
        <v>721</v>
      </c>
      <c r="M1693" s="33">
        <v>29</v>
      </c>
    </row>
    <row r="1694">
      <c r="A1694" s="30">
        <v>46028</v>
      </c>
      <c r="B1694" s="25">
        <v>46023</v>
      </c>
      <c r="C1694" t="s">
        <v>22</v>
      </c>
      <c r="D1694" t="s">
        <v>58</v>
      </c>
      <c r="E1694"/>
      <c r="F1694" t="s">
        <v>745</v>
      </c>
      <c r="G1694" t="s">
        <v>68</v>
      </c>
      <c r="H1694" s="31">
        <v>14</v>
      </c>
      <c r="I1694" s="32">
        <v>66.5</v>
      </c>
      <c r="J1694" s="32">
        <v>13.3</v>
      </c>
      <c r="K1694" s="33">
        <v>0</v>
      </c>
      <c r="L1694" t="s">
        <v>721</v>
      </c>
      <c r="M1694" s="33">
        <v>30</v>
      </c>
    </row>
    <row r="1695">
      <c r="A1695" s="30">
        <v>46028</v>
      </c>
      <c r="B1695" s="25">
        <v>46023</v>
      </c>
      <c r="C1695" t="s">
        <v>22</v>
      </c>
      <c r="D1695" t="s">
        <v>58</v>
      </c>
      <c r="E1695"/>
      <c r="F1695" t="s">
        <v>745</v>
      </c>
      <c r="G1695" t="s">
        <v>64</v>
      </c>
      <c r="H1695" s="31">
        <v>24</v>
      </c>
      <c r="I1695" s="32">
        <v>72</v>
      </c>
      <c r="J1695" s="32">
        <v>10.8</v>
      </c>
      <c r="K1695" s="33">
        <v>0</v>
      </c>
      <c r="L1695" t="s">
        <v>721</v>
      </c>
      <c r="M1695" s="33">
        <v>31</v>
      </c>
    </row>
    <row r="1696">
      <c r="A1696" s="30">
        <v>46028</v>
      </c>
      <c r="B1696" s="25">
        <v>46023</v>
      </c>
      <c r="C1696" t="s">
        <v>22</v>
      </c>
      <c r="D1696" t="s">
        <v>58</v>
      </c>
      <c r="E1696"/>
      <c r="F1696" t="s">
        <v>745</v>
      </c>
      <c r="G1696" t="s">
        <v>67</v>
      </c>
      <c r="H1696" s="31">
        <v>5</v>
      </c>
      <c r="I1696" s="32">
        <v>67.9</v>
      </c>
      <c r="J1696" s="32">
        <v>27</v>
      </c>
      <c r="K1696" s="33">
        <v>0</v>
      </c>
      <c r="L1696" t="s">
        <v>721</v>
      </c>
      <c r="M1696" s="33">
        <v>32</v>
      </c>
    </row>
    <row r="1697">
      <c r="A1697" s="30">
        <v>46028</v>
      </c>
      <c r="B1697" s="25">
        <v>46023</v>
      </c>
      <c r="C1697" t="s">
        <v>22</v>
      </c>
      <c r="D1697" t="s">
        <v>58</v>
      </c>
      <c r="E1697"/>
      <c r="F1697" t="s">
        <v>745</v>
      </c>
      <c r="G1697" t="s">
        <v>62</v>
      </c>
      <c r="H1697" s="31">
        <v>2</v>
      </c>
      <c r="I1697" s="32">
        <v>11</v>
      </c>
      <c r="J1697" s="32">
        <v>3.8</v>
      </c>
      <c r="K1697" s="33">
        <v>0</v>
      </c>
      <c r="L1697" t="s">
        <v>721</v>
      </c>
      <c r="M1697" s="33">
        <v>33</v>
      </c>
    </row>
    <row r="1698">
      <c r="A1698" s="30">
        <v>46028</v>
      </c>
      <c r="B1698" s="25">
        <v>46023</v>
      </c>
      <c r="C1698" t="s">
        <v>22</v>
      </c>
      <c r="D1698" t="s">
        <v>65</v>
      </c>
      <c r="E1698"/>
      <c r="F1698" t="s">
        <v>746</v>
      </c>
      <c r="G1698" t="s">
        <v>62</v>
      </c>
      <c r="H1698" s="31">
        <v>2</v>
      </c>
      <c r="I1698" s="32">
        <v>10.45</v>
      </c>
      <c r="J1698" s="32">
        <v>3.8</v>
      </c>
      <c r="K1698" s="33">
        <v>1</v>
      </c>
      <c r="L1698" t="s">
        <v>721</v>
      </c>
      <c r="M1698" s="33">
        <v>189</v>
      </c>
    </row>
    <row r="1699">
      <c r="A1699" s="30">
        <v>46028</v>
      </c>
      <c r="B1699" s="25">
        <v>46023</v>
      </c>
      <c r="C1699" t="s">
        <v>22</v>
      </c>
      <c r="D1699" t="s">
        <v>65</v>
      </c>
      <c r="E1699"/>
      <c r="F1699" t="s">
        <v>746</v>
      </c>
      <c r="G1699" t="s">
        <v>68</v>
      </c>
      <c r="H1699" s="31">
        <v>14</v>
      </c>
      <c r="I1699" s="32">
        <v>63.18</v>
      </c>
      <c r="J1699" s="32">
        <v>13.3</v>
      </c>
      <c r="K1699" s="33">
        <v>0</v>
      </c>
      <c r="L1699" t="s">
        <v>721</v>
      </c>
      <c r="M1699" s="33">
        <v>190</v>
      </c>
    </row>
    <row r="1700">
      <c r="A1700" s="30">
        <v>46028</v>
      </c>
      <c r="B1700" s="25">
        <v>46023</v>
      </c>
      <c r="C1700" t="s">
        <v>22</v>
      </c>
      <c r="D1700" t="s">
        <v>65</v>
      </c>
      <c r="E1700"/>
      <c r="F1700" t="s">
        <v>746</v>
      </c>
      <c r="G1700" t="s">
        <v>64</v>
      </c>
      <c r="H1700" s="31">
        <v>15</v>
      </c>
      <c r="I1700" s="32">
        <v>45</v>
      </c>
      <c r="J1700" s="32">
        <v>6.75</v>
      </c>
      <c r="K1700" s="33">
        <v>0</v>
      </c>
      <c r="L1700" t="s">
        <v>721</v>
      </c>
      <c r="M1700" s="33">
        <v>191</v>
      </c>
    </row>
    <row r="1701">
      <c r="A1701" s="30">
        <v>46028</v>
      </c>
      <c r="B1701" s="25">
        <v>46023</v>
      </c>
      <c r="C1701" t="s">
        <v>22</v>
      </c>
      <c r="D1701" t="s">
        <v>65</v>
      </c>
      <c r="E1701"/>
      <c r="F1701" t="s">
        <v>746</v>
      </c>
      <c r="G1701" t="s">
        <v>63</v>
      </c>
      <c r="H1701" s="31">
        <v>21</v>
      </c>
      <c r="I1701" s="32">
        <v>84.79</v>
      </c>
      <c r="J1701" s="32">
        <v>17.85</v>
      </c>
      <c r="K1701" s="33">
        <v>0</v>
      </c>
      <c r="L1701" t="s">
        <v>721</v>
      </c>
      <c r="M1701" s="33">
        <v>192</v>
      </c>
    </row>
    <row r="1702">
      <c r="A1702" s="30">
        <v>46028</v>
      </c>
      <c r="B1702" s="25">
        <v>46023</v>
      </c>
      <c r="C1702" t="s">
        <v>21</v>
      </c>
      <c r="D1702" t="s">
        <v>21</v>
      </c>
      <c r="E1702"/>
      <c r="F1702" t="s">
        <v>747</v>
      </c>
      <c r="G1702" t="s">
        <v>81</v>
      </c>
      <c r="H1702" s="31">
        <v>1</v>
      </c>
      <c r="I1702" s="32">
        <v>20</v>
      </c>
      <c r="J1702" s="32">
        <v>7.2</v>
      </c>
      <c r="K1702" s="33">
        <v>1</v>
      </c>
      <c r="L1702" t="s">
        <v>724</v>
      </c>
      <c r="M1702" s="33">
        <v>22</v>
      </c>
    </row>
    <row r="1703">
      <c r="A1703" s="30">
        <v>46028</v>
      </c>
      <c r="B1703" s="25">
        <v>46023</v>
      </c>
      <c r="C1703" t="s">
        <v>21</v>
      </c>
      <c r="D1703" t="s">
        <v>21</v>
      </c>
      <c r="E1703"/>
      <c r="F1703" t="s">
        <v>747</v>
      </c>
      <c r="G1703" t="s">
        <v>62</v>
      </c>
      <c r="H1703" s="31">
        <v>3</v>
      </c>
      <c r="I1703" s="32">
        <v>16.5</v>
      </c>
      <c r="J1703" s="32">
        <v>5.7</v>
      </c>
      <c r="K1703" s="33">
        <v>0</v>
      </c>
      <c r="L1703" t="s">
        <v>724</v>
      </c>
      <c r="M1703" s="33">
        <v>23</v>
      </c>
    </row>
    <row r="1704">
      <c r="A1704" s="30">
        <v>46028</v>
      </c>
      <c r="B1704" s="25">
        <v>46023</v>
      </c>
      <c r="C1704" t="s">
        <v>21</v>
      </c>
      <c r="D1704" t="s">
        <v>21</v>
      </c>
      <c r="E1704"/>
      <c r="F1704" t="s">
        <v>748</v>
      </c>
      <c r="G1704" t="s">
        <v>60</v>
      </c>
      <c r="H1704" s="31">
        <v>2</v>
      </c>
      <c r="I1704" s="32">
        <v>29.7</v>
      </c>
      <c r="J1704" s="32">
        <v>12.4</v>
      </c>
      <c r="K1704" s="33">
        <v>1</v>
      </c>
      <c r="L1704" t="s">
        <v>724</v>
      </c>
      <c r="M1704" s="33">
        <v>24</v>
      </c>
    </row>
    <row r="1705">
      <c r="A1705" s="30">
        <v>46028</v>
      </c>
      <c r="B1705" s="25">
        <v>46023</v>
      </c>
      <c r="C1705" t="s">
        <v>21</v>
      </c>
      <c r="D1705" t="s">
        <v>21</v>
      </c>
      <c r="E1705"/>
      <c r="F1705" t="s">
        <v>749</v>
      </c>
      <c r="G1705" t="s">
        <v>70</v>
      </c>
      <c r="H1705" s="31">
        <v>2</v>
      </c>
      <c r="I1705" s="32">
        <v>28.3</v>
      </c>
      <c r="J1705" s="32">
        <v>12.6</v>
      </c>
      <c r="K1705" s="33">
        <v>1</v>
      </c>
      <c r="L1705" t="s">
        <v>724</v>
      </c>
      <c r="M1705" s="33">
        <v>25</v>
      </c>
    </row>
    <row r="1706">
      <c r="A1706" s="30">
        <v>46028</v>
      </c>
      <c r="B1706" s="25">
        <v>46023</v>
      </c>
      <c r="C1706" t="s">
        <v>21</v>
      </c>
      <c r="D1706" t="s">
        <v>21</v>
      </c>
      <c r="E1706"/>
      <c r="F1706" t="s">
        <v>749</v>
      </c>
      <c r="G1706" t="s">
        <v>67</v>
      </c>
      <c r="H1706" s="31">
        <v>1</v>
      </c>
      <c r="I1706" s="32">
        <v>14</v>
      </c>
      <c r="J1706" s="32">
        <v>5.4</v>
      </c>
      <c r="K1706" s="33">
        <v>0</v>
      </c>
      <c r="L1706" t="s">
        <v>724</v>
      </c>
      <c r="M1706" s="33">
        <v>26</v>
      </c>
    </row>
    <row r="1707">
      <c r="A1707" s="30">
        <v>46028</v>
      </c>
      <c r="B1707" s="25">
        <v>46023</v>
      </c>
      <c r="C1707" t="s">
        <v>21</v>
      </c>
      <c r="D1707" t="s">
        <v>21</v>
      </c>
      <c r="E1707"/>
      <c r="F1707" t="s">
        <v>750</v>
      </c>
      <c r="G1707" t="s">
        <v>60</v>
      </c>
      <c r="H1707" s="31">
        <v>3</v>
      </c>
      <c r="I1707" s="32">
        <v>49.5</v>
      </c>
      <c r="J1707" s="32">
        <v>18.6</v>
      </c>
      <c r="K1707" s="33">
        <v>1</v>
      </c>
      <c r="L1707" t="s">
        <v>724</v>
      </c>
      <c r="M1707" s="33">
        <v>27</v>
      </c>
    </row>
    <row r="1708">
      <c r="A1708" s="30">
        <v>46028</v>
      </c>
      <c r="B1708" s="25">
        <v>46023</v>
      </c>
      <c r="C1708" t="s">
        <v>21</v>
      </c>
      <c r="D1708" t="s">
        <v>21</v>
      </c>
      <c r="E1708"/>
      <c r="F1708" t="s">
        <v>751</v>
      </c>
      <c r="G1708" t="s">
        <v>62</v>
      </c>
      <c r="H1708" s="31">
        <v>1</v>
      </c>
      <c r="I1708" s="32">
        <v>5.5</v>
      </c>
      <c r="J1708" s="32">
        <v>1.9</v>
      </c>
      <c r="K1708" s="33">
        <v>1</v>
      </c>
      <c r="L1708" t="s">
        <v>724</v>
      </c>
      <c r="M1708" s="33">
        <v>28</v>
      </c>
    </row>
    <row r="1709">
      <c r="A1709" s="30">
        <v>46029</v>
      </c>
      <c r="B1709" s="25">
        <v>46023</v>
      </c>
      <c r="C1709" t="s">
        <v>22</v>
      </c>
      <c r="D1709" t="s">
        <v>58</v>
      </c>
      <c r="E1709"/>
      <c r="F1709" t="s">
        <v>752</v>
      </c>
      <c r="G1709" t="s">
        <v>68</v>
      </c>
      <c r="H1709" s="31">
        <v>17</v>
      </c>
      <c r="I1709" s="32">
        <v>80.75</v>
      </c>
      <c r="J1709" s="32">
        <v>16.15</v>
      </c>
      <c r="K1709" s="33">
        <v>1</v>
      </c>
      <c r="L1709" t="s">
        <v>721</v>
      </c>
      <c r="M1709" s="33">
        <v>34</v>
      </c>
    </row>
    <row r="1710">
      <c r="A1710" s="30">
        <v>46029</v>
      </c>
      <c r="B1710" s="25">
        <v>46023</v>
      </c>
      <c r="C1710" t="s">
        <v>22</v>
      </c>
      <c r="D1710" t="s">
        <v>58</v>
      </c>
      <c r="E1710"/>
      <c r="F1710" t="s">
        <v>752</v>
      </c>
      <c r="G1710" t="s">
        <v>62</v>
      </c>
      <c r="H1710" s="31">
        <v>5</v>
      </c>
      <c r="I1710" s="32">
        <v>26.68</v>
      </c>
      <c r="J1710" s="32">
        <v>9.5</v>
      </c>
      <c r="K1710" s="33">
        <v>0</v>
      </c>
      <c r="L1710" t="s">
        <v>721</v>
      </c>
      <c r="M1710" s="33">
        <v>35</v>
      </c>
    </row>
    <row r="1711">
      <c r="A1711" s="30">
        <v>46029</v>
      </c>
      <c r="B1711" s="25">
        <v>46023</v>
      </c>
      <c r="C1711" t="s">
        <v>22</v>
      </c>
      <c r="D1711" t="s">
        <v>58</v>
      </c>
      <c r="E1711"/>
      <c r="F1711" t="s">
        <v>752</v>
      </c>
      <c r="G1711" t="s">
        <v>64</v>
      </c>
      <c r="H1711" s="31">
        <v>34</v>
      </c>
      <c r="I1711" s="32">
        <v>102</v>
      </c>
      <c r="J1711" s="32">
        <v>15.3</v>
      </c>
      <c r="K1711" s="33">
        <v>0</v>
      </c>
      <c r="L1711" t="s">
        <v>721</v>
      </c>
      <c r="M1711" s="33">
        <v>36</v>
      </c>
    </row>
    <row r="1712">
      <c r="A1712" s="30">
        <v>46029</v>
      </c>
      <c r="B1712" s="25">
        <v>46023</v>
      </c>
      <c r="C1712" t="s">
        <v>22</v>
      </c>
      <c r="D1712" t="s">
        <v>58</v>
      </c>
      <c r="E1712"/>
      <c r="F1712" t="s">
        <v>752</v>
      </c>
      <c r="G1712" t="s">
        <v>60</v>
      </c>
      <c r="H1712" s="31">
        <v>4</v>
      </c>
      <c r="I1712" s="32">
        <v>66</v>
      </c>
      <c r="J1712" s="32">
        <v>24.8</v>
      </c>
      <c r="K1712" s="33">
        <v>0</v>
      </c>
      <c r="L1712" t="s">
        <v>721</v>
      </c>
      <c r="M1712" s="33">
        <v>37</v>
      </c>
    </row>
    <row r="1713">
      <c r="A1713" s="30">
        <v>46029</v>
      </c>
      <c r="B1713" s="25">
        <v>46023</v>
      </c>
      <c r="C1713" t="s">
        <v>22</v>
      </c>
      <c r="D1713" t="s">
        <v>58</v>
      </c>
      <c r="E1713"/>
      <c r="F1713" t="s">
        <v>752</v>
      </c>
      <c r="G1713" t="s">
        <v>63</v>
      </c>
      <c r="H1713" s="31">
        <v>32</v>
      </c>
      <c r="I1713" s="32">
        <v>136</v>
      </c>
      <c r="J1713" s="32">
        <v>27.2</v>
      </c>
      <c r="K1713" s="33">
        <v>0</v>
      </c>
      <c r="L1713" t="s">
        <v>721</v>
      </c>
      <c r="M1713" s="33">
        <v>38</v>
      </c>
    </row>
    <row r="1714">
      <c r="A1714" s="30">
        <v>46029</v>
      </c>
      <c r="B1714" s="25">
        <v>46023</v>
      </c>
      <c r="C1714" t="s">
        <v>22</v>
      </c>
      <c r="D1714" t="s">
        <v>58</v>
      </c>
      <c r="E1714"/>
      <c r="F1714" t="s">
        <v>752</v>
      </c>
      <c r="G1714" t="s">
        <v>67</v>
      </c>
      <c r="H1714" s="31">
        <v>5</v>
      </c>
      <c r="I1714" s="32">
        <v>70</v>
      </c>
      <c r="J1714" s="32">
        <v>27</v>
      </c>
      <c r="K1714" s="33">
        <v>0</v>
      </c>
      <c r="L1714" t="s">
        <v>721</v>
      </c>
      <c r="M1714" s="33">
        <v>39</v>
      </c>
    </row>
    <row r="1715">
      <c r="A1715" s="30">
        <v>46029</v>
      </c>
      <c r="B1715" s="25">
        <v>46023</v>
      </c>
      <c r="C1715" t="s">
        <v>22</v>
      </c>
      <c r="D1715" t="s">
        <v>65</v>
      </c>
      <c r="E1715"/>
      <c r="F1715" t="s">
        <v>753</v>
      </c>
      <c r="G1715" t="s">
        <v>63</v>
      </c>
      <c r="H1715" s="31">
        <v>19</v>
      </c>
      <c r="I1715" s="32">
        <v>80.75</v>
      </c>
      <c r="J1715" s="32">
        <v>16.15</v>
      </c>
      <c r="K1715" s="33">
        <v>1</v>
      </c>
      <c r="L1715" t="s">
        <v>721</v>
      </c>
      <c r="M1715" s="33">
        <v>193</v>
      </c>
    </row>
    <row r="1716">
      <c r="A1716" s="30">
        <v>46029</v>
      </c>
      <c r="B1716" s="25">
        <v>46023</v>
      </c>
      <c r="C1716" t="s">
        <v>22</v>
      </c>
      <c r="D1716" t="s">
        <v>65</v>
      </c>
      <c r="E1716"/>
      <c r="F1716" t="s">
        <v>753</v>
      </c>
      <c r="G1716" t="s">
        <v>62</v>
      </c>
      <c r="H1716" s="31">
        <v>4</v>
      </c>
      <c r="I1716" s="32">
        <v>22</v>
      </c>
      <c r="J1716" s="32">
        <v>7.6</v>
      </c>
      <c r="K1716" s="33">
        <v>0</v>
      </c>
      <c r="L1716" t="s">
        <v>721</v>
      </c>
      <c r="M1716" s="33">
        <v>194</v>
      </c>
    </row>
    <row r="1717">
      <c r="A1717" s="30">
        <v>46029</v>
      </c>
      <c r="B1717" s="25">
        <v>46023</v>
      </c>
      <c r="C1717" t="s">
        <v>22</v>
      </c>
      <c r="D1717" t="s">
        <v>65</v>
      </c>
      <c r="E1717"/>
      <c r="F1717" t="s">
        <v>753</v>
      </c>
      <c r="G1717" t="s">
        <v>60</v>
      </c>
      <c r="H1717" s="31">
        <v>3</v>
      </c>
      <c r="I1717" s="32">
        <v>49.5</v>
      </c>
      <c r="J1717" s="32">
        <v>18.6</v>
      </c>
      <c r="K1717" s="33">
        <v>0</v>
      </c>
      <c r="L1717" t="s">
        <v>721</v>
      </c>
      <c r="M1717" s="33">
        <v>195</v>
      </c>
    </row>
    <row r="1718">
      <c r="A1718" s="30">
        <v>46029</v>
      </c>
      <c r="B1718" s="25">
        <v>46023</v>
      </c>
      <c r="C1718" t="s">
        <v>22</v>
      </c>
      <c r="D1718" t="s">
        <v>65</v>
      </c>
      <c r="E1718"/>
      <c r="F1718" t="s">
        <v>753</v>
      </c>
      <c r="G1718" t="s">
        <v>68</v>
      </c>
      <c r="H1718" s="31">
        <v>25</v>
      </c>
      <c r="I1718" s="32">
        <v>118.75</v>
      </c>
      <c r="J1718" s="32">
        <v>23.75</v>
      </c>
      <c r="K1718" s="33">
        <v>0</v>
      </c>
      <c r="L1718" t="s">
        <v>721</v>
      </c>
      <c r="M1718" s="33">
        <v>196</v>
      </c>
    </row>
    <row r="1719">
      <c r="A1719" s="30">
        <v>46029</v>
      </c>
      <c r="B1719" s="25">
        <v>46023</v>
      </c>
      <c r="C1719" t="s">
        <v>21</v>
      </c>
      <c r="D1719" t="s">
        <v>21</v>
      </c>
      <c r="E1719"/>
      <c r="F1719" t="s">
        <v>754</v>
      </c>
      <c r="G1719" t="s">
        <v>67</v>
      </c>
      <c r="H1719" s="31">
        <v>2</v>
      </c>
      <c r="I1719" s="32">
        <v>28</v>
      </c>
      <c r="J1719" s="32">
        <v>10.8</v>
      </c>
      <c r="K1719" s="33">
        <v>1</v>
      </c>
      <c r="L1719" t="s">
        <v>724</v>
      </c>
      <c r="M1719" s="33">
        <v>30</v>
      </c>
    </row>
    <row r="1720">
      <c r="A1720" s="30">
        <v>46029</v>
      </c>
      <c r="B1720" s="25">
        <v>46023</v>
      </c>
      <c r="C1720" t="s">
        <v>21</v>
      </c>
      <c r="D1720" t="s">
        <v>21</v>
      </c>
      <c r="E1720"/>
      <c r="F1720" t="s">
        <v>754</v>
      </c>
      <c r="G1720" t="s">
        <v>67</v>
      </c>
      <c r="H1720" s="31">
        <v>2</v>
      </c>
      <c r="I1720" s="32">
        <v>28</v>
      </c>
      <c r="J1720" s="32">
        <v>10.8</v>
      </c>
      <c r="K1720" s="33">
        <v>0</v>
      </c>
      <c r="L1720" t="s">
        <v>724</v>
      </c>
      <c r="M1720" s="33">
        <v>31</v>
      </c>
    </row>
    <row r="1721">
      <c r="A1721" s="30">
        <v>46029</v>
      </c>
      <c r="B1721" s="25">
        <v>46023</v>
      </c>
      <c r="C1721" t="s">
        <v>21</v>
      </c>
      <c r="D1721" t="s">
        <v>21</v>
      </c>
      <c r="E1721"/>
      <c r="F1721" t="s">
        <v>755</v>
      </c>
      <c r="G1721" t="s">
        <v>67</v>
      </c>
      <c r="H1721" s="31">
        <v>1</v>
      </c>
      <c r="I1721" s="32">
        <v>14</v>
      </c>
      <c r="J1721" s="32">
        <v>5.4</v>
      </c>
      <c r="K1721" s="33">
        <v>1</v>
      </c>
      <c r="L1721" t="s">
        <v>724</v>
      </c>
      <c r="M1721" s="33">
        <v>32</v>
      </c>
    </row>
    <row r="1722">
      <c r="A1722" s="30">
        <v>46029</v>
      </c>
      <c r="B1722" s="25">
        <v>46023</v>
      </c>
      <c r="C1722" t="s">
        <v>21</v>
      </c>
      <c r="D1722" t="s">
        <v>21</v>
      </c>
      <c r="E1722"/>
      <c r="F1722" t="s">
        <v>755</v>
      </c>
      <c r="G1722" t="s">
        <v>70</v>
      </c>
      <c r="H1722" s="31">
        <v>3</v>
      </c>
      <c r="I1722" s="32">
        <v>49.5</v>
      </c>
      <c r="J1722" s="32">
        <v>18.9</v>
      </c>
      <c r="K1722" s="33">
        <v>0</v>
      </c>
      <c r="L1722" t="s">
        <v>724</v>
      </c>
      <c r="M1722" s="33">
        <v>33</v>
      </c>
    </row>
    <row r="1723">
      <c r="A1723" s="30">
        <v>46029</v>
      </c>
      <c r="B1723" s="25">
        <v>46023</v>
      </c>
      <c r="C1723" t="s">
        <v>21</v>
      </c>
      <c r="D1723" t="s">
        <v>21</v>
      </c>
      <c r="E1723"/>
      <c r="F1723" t="s">
        <v>756</v>
      </c>
      <c r="G1723" t="s">
        <v>81</v>
      </c>
      <c r="H1723" s="31">
        <v>2</v>
      </c>
      <c r="I1723" s="32">
        <v>32.5</v>
      </c>
      <c r="J1723" s="32">
        <v>14.4</v>
      </c>
      <c r="K1723" s="33">
        <v>1</v>
      </c>
      <c r="L1723" t="s">
        <v>724</v>
      </c>
      <c r="M1723" s="33">
        <v>34</v>
      </c>
    </row>
    <row r="1724">
      <c r="A1724" s="30">
        <v>46029</v>
      </c>
      <c r="B1724" s="25">
        <v>46023</v>
      </c>
      <c r="C1724" t="s">
        <v>21</v>
      </c>
      <c r="D1724" t="s">
        <v>21</v>
      </c>
      <c r="E1724"/>
      <c r="F1724" t="s">
        <v>756</v>
      </c>
      <c r="G1724" t="s">
        <v>111</v>
      </c>
      <c r="H1724" s="31">
        <v>2</v>
      </c>
      <c r="I1724" s="32">
        <v>35</v>
      </c>
      <c r="J1724" s="32">
        <v>14.2</v>
      </c>
      <c r="K1724" s="33">
        <v>0</v>
      </c>
      <c r="L1724" t="s">
        <v>724</v>
      </c>
      <c r="M1724" s="33">
        <v>35</v>
      </c>
    </row>
    <row r="1725">
      <c r="A1725" s="30">
        <v>46029</v>
      </c>
      <c r="B1725" s="25">
        <v>46023</v>
      </c>
      <c r="C1725" t="s">
        <v>21</v>
      </c>
      <c r="D1725" t="s">
        <v>21</v>
      </c>
      <c r="E1725"/>
      <c r="F1725" t="s">
        <v>757</v>
      </c>
      <c r="G1725" t="s">
        <v>111</v>
      </c>
      <c r="H1725" s="31">
        <v>1</v>
      </c>
      <c r="I1725" s="32">
        <v>14</v>
      </c>
      <c r="J1725" s="32">
        <v>7.1</v>
      </c>
      <c r="K1725" s="33">
        <v>1</v>
      </c>
      <c r="L1725" t="s">
        <v>724</v>
      </c>
      <c r="M1725" s="33">
        <v>36</v>
      </c>
    </row>
    <row r="1726">
      <c r="A1726" s="30">
        <v>46029</v>
      </c>
      <c r="B1726" s="25">
        <v>46023</v>
      </c>
      <c r="C1726" t="s">
        <v>21</v>
      </c>
      <c r="D1726" t="s">
        <v>21</v>
      </c>
      <c r="E1726"/>
      <c r="F1726" t="s">
        <v>757</v>
      </c>
      <c r="G1726" t="s">
        <v>111</v>
      </c>
      <c r="H1726" s="31">
        <v>1</v>
      </c>
      <c r="I1726" s="32">
        <v>17.5</v>
      </c>
      <c r="J1726" s="32">
        <v>7.1</v>
      </c>
      <c r="K1726" s="33">
        <v>0</v>
      </c>
      <c r="L1726" t="s">
        <v>724</v>
      </c>
      <c r="M1726" s="33">
        <v>37</v>
      </c>
    </row>
    <row r="1727">
      <c r="A1727" s="30">
        <v>46030</v>
      </c>
      <c r="B1727" s="25">
        <v>46023</v>
      </c>
      <c r="C1727" t="s">
        <v>22</v>
      </c>
      <c r="D1727" t="s">
        <v>58</v>
      </c>
      <c r="E1727"/>
      <c r="F1727" t="s">
        <v>758</v>
      </c>
      <c r="G1727" t="s">
        <v>68</v>
      </c>
      <c r="H1727" s="31">
        <v>16</v>
      </c>
      <c r="I1727" s="32">
        <v>76</v>
      </c>
      <c r="J1727" s="32">
        <v>15.2</v>
      </c>
      <c r="K1727" s="33">
        <v>1</v>
      </c>
      <c r="L1727" t="s">
        <v>721</v>
      </c>
      <c r="M1727" s="33">
        <v>40</v>
      </c>
    </row>
    <row r="1728">
      <c r="A1728" s="30">
        <v>46030</v>
      </c>
      <c r="B1728" s="25">
        <v>46023</v>
      </c>
      <c r="C1728" t="s">
        <v>22</v>
      </c>
      <c r="D1728" t="s">
        <v>58</v>
      </c>
      <c r="E1728"/>
      <c r="F1728" t="s">
        <v>758</v>
      </c>
      <c r="G1728" t="s">
        <v>64</v>
      </c>
      <c r="H1728" s="31">
        <v>34</v>
      </c>
      <c r="I1728" s="32">
        <v>102</v>
      </c>
      <c r="J1728" s="32">
        <v>15.3</v>
      </c>
      <c r="K1728" s="33">
        <v>0</v>
      </c>
      <c r="L1728" t="s">
        <v>721</v>
      </c>
      <c r="M1728" s="33">
        <v>41</v>
      </c>
    </row>
    <row r="1729">
      <c r="A1729" s="30">
        <v>46030</v>
      </c>
      <c r="B1729" s="25">
        <v>46023</v>
      </c>
      <c r="C1729" t="s">
        <v>22</v>
      </c>
      <c r="D1729" t="s">
        <v>58</v>
      </c>
      <c r="E1729"/>
      <c r="F1729" t="s">
        <v>758</v>
      </c>
      <c r="G1729" t="s">
        <v>63</v>
      </c>
      <c r="H1729" s="31">
        <v>25</v>
      </c>
      <c r="I1729" s="32">
        <v>100.94</v>
      </c>
      <c r="J1729" s="32">
        <v>21.25</v>
      </c>
      <c r="K1729" s="33">
        <v>0</v>
      </c>
      <c r="L1729" t="s">
        <v>721</v>
      </c>
      <c r="M1729" s="33">
        <v>42</v>
      </c>
    </row>
    <row r="1730">
      <c r="A1730" s="30">
        <v>46030</v>
      </c>
      <c r="B1730" s="25">
        <v>46023</v>
      </c>
      <c r="C1730" t="s">
        <v>22</v>
      </c>
      <c r="D1730" t="s">
        <v>58</v>
      </c>
      <c r="E1730"/>
      <c r="F1730" t="s">
        <v>758</v>
      </c>
      <c r="G1730" t="s">
        <v>62</v>
      </c>
      <c r="H1730" s="31">
        <v>3</v>
      </c>
      <c r="I1730" s="32">
        <v>16.5</v>
      </c>
      <c r="J1730" s="32">
        <v>5.7</v>
      </c>
      <c r="K1730" s="33">
        <v>0</v>
      </c>
      <c r="L1730" t="s">
        <v>721</v>
      </c>
      <c r="M1730" s="33">
        <v>43</v>
      </c>
    </row>
    <row r="1731">
      <c r="A1731" s="30">
        <v>46030</v>
      </c>
      <c r="B1731" s="25">
        <v>46023</v>
      </c>
      <c r="C1731" t="s">
        <v>22</v>
      </c>
      <c r="D1731" t="s">
        <v>58</v>
      </c>
      <c r="E1731"/>
      <c r="F1731" t="s">
        <v>758</v>
      </c>
      <c r="G1731" t="s">
        <v>60</v>
      </c>
      <c r="H1731" s="31">
        <v>3</v>
      </c>
      <c r="I1731" s="32">
        <v>49.5</v>
      </c>
      <c r="J1731" s="32">
        <v>18.6</v>
      </c>
      <c r="K1731" s="33">
        <v>0</v>
      </c>
      <c r="L1731" t="s">
        <v>721</v>
      </c>
      <c r="M1731" s="33">
        <v>44</v>
      </c>
    </row>
    <row r="1732">
      <c r="A1732" s="30">
        <v>46030</v>
      </c>
      <c r="B1732" s="25">
        <v>46023</v>
      </c>
      <c r="C1732" t="s">
        <v>22</v>
      </c>
      <c r="D1732" t="s">
        <v>58</v>
      </c>
      <c r="E1732"/>
      <c r="F1732" t="s">
        <v>758</v>
      </c>
      <c r="G1732" t="s">
        <v>67</v>
      </c>
      <c r="H1732" s="31">
        <v>6</v>
      </c>
      <c r="I1732" s="32">
        <v>81.48</v>
      </c>
      <c r="J1732" s="32">
        <v>32.4</v>
      </c>
      <c r="K1732" s="33">
        <v>0</v>
      </c>
      <c r="L1732" t="s">
        <v>721</v>
      </c>
      <c r="M1732" s="33">
        <v>45</v>
      </c>
    </row>
    <row r="1733">
      <c r="A1733" s="30">
        <v>46030</v>
      </c>
      <c r="B1733" s="25">
        <v>46023</v>
      </c>
      <c r="C1733" t="s">
        <v>22</v>
      </c>
      <c r="D1733" t="s">
        <v>65</v>
      </c>
      <c r="E1733"/>
      <c r="F1733" t="s">
        <v>759</v>
      </c>
      <c r="G1733" t="s">
        <v>64</v>
      </c>
      <c r="H1733" s="31">
        <v>16</v>
      </c>
      <c r="I1733" s="32">
        <v>46.56</v>
      </c>
      <c r="J1733" s="32">
        <v>7.2</v>
      </c>
      <c r="K1733" s="33">
        <v>1</v>
      </c>
      <c r="L1733" t="s">
        <v>721</v>
      </c>
      <c r="M1733" s="33">
        <v>197</v>
      </c>
    </row>
    <row r="1734">
      <c r="A1734" s="30">
        <v>46030</v>
      </c>
      <c r="B1734" s="25">
        <v>46023</v>
      </c>
      <c r="C1734" t="s">
        <v>22</v>
      </c>
      <c r="D1734" t="s">
        <v>65</v>
      </c>
      <c r="E1734"/>
      <c r="F1734" t="s">
        <v>759</v>
      </c>
      <c r="G1734" t="s">
        <v>62</v>
      </c>
      <c r="H1734" s="31">
        <v>4</v>
      </c>
      <c r="I1734" s="32">
        <v>22</v>
      </c>
      <c r="J1734" s="32">
        <v>7.6</v>
      </c>
      <c r="K1734" s="33">
        <v>0</v>
      </c>
      <c r="L1734" t="s">
        <v>721</v>
      </c>
      <c r="M1734" s="33">
        <v>198</v>
      </c>
    </row>
    <row r="1735">
      <c r="A1735" s="30">
        <v>46030</v>
      </c>
      <c r="B1735" s="25">
        <v>46023</v>
      </c>
      <c r="C1735" t="s">
        <v>22</v>
      </c>
      <c r="D1735" t="s">
        <v>65</v>
      </c>
      <c r="E1735"/>
      <c r="F1735" t="s">
        <v>759</v>
      </c>
      <c r="G1735" t="s">
        <v>63</v>
      </c>
      <c r="H1735" s="31">
        <v>12</v>
      </c>
      <c r="I1735" s="32">
        <v>51</v>
      </c>
      <c r="J1735" s="32">
        <v>10.2</v>
      </c>
      <c r="K1735" s="33">
        <v>0</v>
      </c>
      <c r="L1735" t="s">
        <v>721</v>
      </c>
      <c r="M1735" s="33">
        <v>199</v>
      </c>
    </row>
    <row r="1736">
      <c r="A1736" s="30">
        <v>46030</v>
      </c>
      <c r="B1736" s="25">
        <v>46023</v>
      </c>
      <c r="C1736" t="s">
        <v>22</v>
      </c>
      <c r="D1736" t="s">
        <v>65</v>
      </c>
      <c r="E1736"/>
      <c r="F1736" t="s">
        <v>759</v>
      </c>
      <c r="G1736" t="s">
        <v>68</v>
      </c>
      <c r="H1736" s="31">
        <v>27</v>
      </c>
      <c r="I1736" s="32">
        <v>128.25</v>
      </c>
      <c r="J1736" s="32">
        <v>25.65</v>
      </c>
      <c r="K1736" s="33">
        <v>0</v>
      </c>
      <c r="L1736" t="s">
        <v>721</v>
      </c>
      <c r="M1736" s="33">
        <v>200</v>
      </c>
    </row>
    <row r="1737">
      <c r="A1737" s="30">
        <v>46030</v>
      </c>
      <c r="B1737" s="25">
        <v>46023</v>
      </c>
      <c r="C1737" t="s">
        <v>21</v>
      </c>
      <c r="D1737" t="s">
        <v>21</v>
      </c>
      <c r="E1737"/>
      <c r="F1737" t="s">
        <v>760</v>
      </c>
      <c r="G1737" t="s">
        <v>67</v>
      </c>
      <c r="H1737" s="31">
        <v>2</v>
      </c>
      <c r="I1737" s="32">
        <v>28</v>
      </c>
      <c r="J1737" s="32">
        <v>10.8</v>
      </c>
      <c r="K1737" s="33">
        <v>1</v>
      </c>
      <c r="L1737" t="s">
        <v>724</v>
      </c>
      <c r="M1737" s="33">
        <v>38</v>
      </c>
    </row>
    <row r="1738">
      <c r="A1738" s="30">
        <v>46030</v>
      </c>
      <c r="B1738" s="25">
        <v>46023</v>
      </c>
      <c r="C1738" t="s">
        <v>21</v>
      </c>
      <c r="D1738" t="s">
        <v>21</v>
      </c>
      <c r="E1738"/>
      <c r="F1738" t="s">
        <v>761</v>
      </c>
      <c r="G1738" t="s">
        <v>67</v>
      </c>
      <c r="H1738" s="31">
        <v>1</v>
      </c>
      <c r="I1738" s="32">
        <v>14</v>
      </c>
      <c r="J1738" s="32">
        <v>5.4</v>
      </c>
      <c r="K1738" s="33">
        <v>1</v>
      </c>
      <c r="L1738" t="s">
        <v>724</v>
      </c>
      <c r="M1738" s="33">
        <v>39</v>
      </c>
    </row>
    <row r="1739">
      <c r="A1739" s="30">
        <v>46030</v>
      </c>
      <c r="B1739" s="25">
        <v>46023</v>
      </c>
      <c r="C1739" t="s">
        <v>21</v>
      </c>
      <c r="D1739" t="s">
        <v>21</v>
      </c>
      <c r="E1739"/>
      <c r="F1739" t="s">
        <v>761</v>
      </c>
      <c r="G1739" t="s">
        <v>62</v>
      </c>
      <c r="H1739" s="31">
        <v>1</v>
      </c>
      <c r="I1739" s="32">
        <v>5.5</v>
      </c>
      <c r="J1739" s="32">
        <v>1.9</v>
      </c>
      <c r="K1739" s="33">
        <v>0</v>
      </c>
      <c r="L1739" t="s">
        <v>724</v>
      </c>
      <c r="M1739" s="33">
        <v>40</v>
      </c>
    </row>
    <row r="1740">
      <c r="A1740" s="30">
        <v>46031</v>
      </c>
      <c r="B1740" s="25">
        <v>46023</v>
      </c>
      <c r="C1740" t="s">
        <v>22</v>
      </c>
      <c r="D1740" t="s">
        <v>58</v>
      </c>
      <c r="E1740"/>
      <c r="F1740" t="s">
        <v>762</v>
      </c>
      <c r="G1740" t="s">
        <v>62</v>
      </c>
      <c r="H1740" s="31">
        <v>3</v>
      </c>
      <c r="I1740" s="32">
        <v>16.5</v>
      </c>
      <c r="J1740" s="32">
        <v>5.7</v>
      </c>
      <c r="K1740" s="33">
        <v>1</v>
      </c>
      <c r="L1740" t="s">
        <v>721</v>
      </c>
      <c r="M1740" s="33">
        <v>46</v>
      </c>
    </row>
    <row r="1741">
      <c r="A1741" s="30">
        <v>46031</v>
      </c>
      <c r="B1741" s="25">
        <v>46023</v>
      </c>
      <c r="C1741" t="s">
        <v>22</v>
      </c>
      <c r="D1741" t="s">
        <v>58</v>
      </c>
      <c r="E1741"/>
      <c r="F1741" t="s">
        <v>762</v>
      </c>
      <c r="G1741" t="s">
        <v>67</v>
      </c>
      <c r="H1741" s="31">
        <v>5</v>
      </c>
      <c r="I1741" s="32">
        <v>66.5</v>
      </c>
      <c r="J1741" s="32">
        <v>27</v>
      </c>
      <c r="K1741" s="33">
        <v>0</v>
      </c>
      <c r="L1741" t="s">
        <v>721</v>
      </c>
      <c r="M1741" s="33">
        <v>47</v>
      </c>
    </row>
    <row r="1742">
      <c r="A1742" s="30">
        <v>46031</v>
      </c>
      <c r="B1742" s="25">
        <v>46023</v>
      </c>
      <c r="C1742" t="s">
        <v>22</v>
      </c>
      <c r="D1742" t="s">
        <v>58</v>
      </c>
      <c r="E1742"/>
      <c r="F1742" t="s">
        <v>762</v>
      </c>
      <c r="G1742" t="s">
        <v>63</v>
      </c>
      <c r="H1742" s="31">
        <v>24</v>
      </c>
      <c r="I1742" s="32">
        <v>102</v>
      </c>
      <c r="J1742" s="32">
        <v>20.4</v>
      </c>
      <c r="K1742" s="33">
        <v>0</v>
      </c>
      <c r="L1742" t="s">
        <v>721</v>
      </c>
      <c r="M1742" s="33">
        <v>48</v>
      </c>
    </row>
    <row r="1743">
      <c r="A1743" s="30">
        <v>46031</v>
      </c>
      <c r="B1743" s="25">
        <v>46023</v>
      </c>
      <c r="C1743" t="s">
        <v>22</v>
      </c>
      <c r="D1743" t="s">
        <v>58</v>
      </c>
      <c r="E1743"/>
      <c r="F1743" t="s">
        <v>762</v>
      </c>
      <c r="G1743" t="s">
        <v>64</v>
      </c>
      <c r="H1743" s="31">
        <v>24</v>
      </c>
      <c r="I1743" s="32">
        <v>72</v>
      </c>
      <c r="J1743" s="32">
        <v>10.8</v>
      </c>
      <c r="K1743" s="33">
        <v>0</v>
      </c>
      <c r="L1743" t="s">
        <v>721</v>
      </c>
      <c r="M1743" s="33">
        <v>49</v>
      </c>
    </row>
    <row r="1744">
      <c r="A1744" s="30">
        <v>46031</v>
      </c>
      <c r="B1744" s="25">
        <v>46023</v>
      </c>
      <c r="C1744" t="s">
        <v>22</v>
      </c>
      <c r="D1744" t="s">
        <v>58</v>
      </c>
      <c r="E1744"/>
      <c r="F1744" t="s">
        <v>762</v>
      </c>
      <c r="G1744" t="s">
        <v>68</v>
      </c>
      <c r="H1744" s="31">
        <v>16</v>
      </c>
      <c r="I1744" s="32">
        <v>73.72</v>
      </c>
      <c r="J1744" s="32">
        <v>15.2</v>
      </c>
      <c r="K1744" s="33">
        <v>0</v>
      </c>
      <c r="L1744" t="s">
        <v>721</v>
      </c>
      <c r="M1744" s="33">
        <v>50</v>
      </c>
    </row>
    <row r="1745">
      <c r="A1745" s="30">
        <v>46031</v>
      </c>
      <c r="B1745" s="25">
        <v>46023</v>
      </c>
      <c r="C1745" t="s">
        <v>22</v>
      </c>
      <c r="D1745" t="s">
        <v>58</v>
      </c>
      <c r="E1745"/>
      <c r="F1745" t="s">
        <v>762</v>
      </c>
      <c r="G1745" t="s">
        <v>60</v>
      </c>
      <c r="H1745" s="31">
        <v>3</v>
      </c>
      <c r="I1745" s="32">
        <v>48.02</v>
      </c>
      <c r="J1745" s="32">
        <v>18.6</v>
      </c>
      <c r="K1745" s="33">
        <v>0</v>
      </c>
      <c r="L1745" t="s">
        <v>721</v>
      </c>
      <c r="M1745" s="33">
        <v>51</v>
      </c>
    </row>
    <row r="1746">
      <c r="A1746" s="30">
        <v>46031</v>
      </c>
      <c r="B1746" s="25">
        <v>46023</v>
      </c>
      <c r="C1746" t="s">
        <v>22</v>
      </c>
      <c r="D1746" t="s">
        <v>65</v>
      </c>
      <c r="E1746"/>
      <c r="F1746" t="s">
        <v>763</v>
      </c>
      <c r="G1746" t="s">
        <v>63</v>
      </c>
      <c r="H1746" s="31">
        <v>23</v>
      </c>
      <c r="I1746" s="32">
        <v>94.82</v>
      </c>
      <c r="J1746" s="32">
        <v>19.55</v>
      </c>
      <c r="K1746" s="33">
        <v>1</v>
      </c>
      <c r="L1746" t="s">
        <v>721</v>
      </c>
      <c r="M1746" s="33">
        <v>201</v>
      </c>
    </row>
    <row r="1747">
      <c r="A1747" s="30">
        <v>46031</v>
      </c>
      <c r="B1747" s="25">
        <v>46023</v>
      </c>
      <c r="C1747" t="s">
        <v>22</v>
      </c>
      <c r="D1747" t="s">
        <v>65</v>
      </c>
      <c r="E1747"/>
      <c r="F1747" t="s">
        <v>763</v>
      </c>
      <c r="G1747" t="s">
        <v>64</v>
      </c>
      <c r="H1747" s="31">
        <v>14</v>
      </c>
      <c r="I1747" s="32">
        <v>40.74</v>
      </c>
      <c r="J1747" s="32">
        <v>6.3</v>
      </c>
      <c r="K1747" s="33">
        <v>0</v>
      </c>
      <c r="L1747" t="s">
        <v>721</v>
      </c>
      <c r="M1747" s="33">
        <v>202</v>
      </c>
    </row>
    <row r="1748">
      <c r="A1748" s="30">
        <v>46031</v>
      </c>
      <c r="B1748" s="25">
        <v>46023</v>
      </c>
      <c r="C1748" t="s">
        <v>22</v>
      </c>
      <c r="D1748" t="s">
        <v>65</v>
      </c>
      <c r="E1748"/>
      <c r="F1748" t="s">
        <v>763</v>
      </c>
      <c r="G1748" t="s">
        <v>68</v>
      </c>
      <c r="H1748" s="31">
        <v>20</v>
      </c>
      <c r="I1748" s="32">
        <v>95</v>
      </c>
      <c r="J1748" s="32">
        <v>19</v>
      </c>
      <c r="K1748" s="33">
        <v>0</v>
      </c>
      <c r="L1748" t="s">
        <v>721</v>
      </c>
      <c r="M1748" s="33">
        <v>203</v>
      </c>
    </row>
    <row r="1749">
      <c r="A1749" s="30">
        <v>46031</v>
      </c>
      <c r="B1749" s="25">
        <v>46023</v>
      </c>
      <c r="C1749" t="s">
        <v>22</v>
      </c>
      <c r="D1749" t="s">
        <v>65</v>
      </c>
      <c r="E1749"/>
      <c r="F1749" t="s">
        <v>763</v>
      </c>
      <c r="G1749" t="s">
        <v>62</v>
      </c>
      <c r="H1749" s="31">
        <v>3</v>
      </c>
      <c r="I1749" s="32">
        <v>16.01</v>
      </c>
      <c r="J1749" s="32">
        <v>5.7</v>
      </c>
      <c r="K1749" s="33">
        <v>0</v>
      </c>
      <c r="L1749" t="s">
        <v>721</v>
      </c>
      <c r="M1749" s="33">
        <v>204</v>
      </c>
    </row>
    <row r="1750">
      <c r="A1750" s="30">
        <v>46031</v>
      </c>
      <c r="B1750" s="25">
        <v>46023</v>
      </c>
      <c r="C1750" t="s">
        <v>22</v>
      </c>
      <c r="D1750" t="s">
        <v>65</v>
      </c>
      <c r="E1750"/>
      <c r="F1750" t="s">
        <v>763</v>
      </c>
      <c r="G1750" t="s">
        <v>60</v>
      </c>
      <c r="H1750" s="31">
        <v>3</v>
      </c>
      <c r="I1750" s="32">
        <v>48.02</v>
      </c>
      <c r="J1750" s="32">
        <v>18.6</v>
      </c>
      <c r="K1750" s="33">
        <v>0</v>
      </c>
      <c r="L1750" t="s">
        <v>721</v>
      </c>
      <c r="M1750" s="33">
        <v>205</v>
      </c>
    </row>
    <row r="1751">
      <c r="A1751" s="30">
        <v>46031</v>
      </c>
      <c r="B1751" s="25">
        <v>46023</v>
      </c>
      <c r="C1751" t="s">
        <v>21</v>
      </c>
      <c r="D1751" t="s">
        <v>21</v>
      </c>
      <c r="E1751"/>
      <c r="F1751" t="s">
        <v>764</v>
      </c>
      <c r="G1751" t="s">
        <v>111</v>
      </c>
      <c r="H1751" s="31">
        <v>1</v>
      </c>
      <c r="I1751" s="32">
        <v>17.5</v>
      </c>
      <c r="J1751" s="32">
        <v>7.1</v>
      </c>
      <c r="K1751" s="33">
        <v>1</v>
      </c>
      <c r="L1751" t="s">
        <v>724</v>
      </c>
      <c r="M1751" s="33">
        <v>42</v>
      </c>
    </row>
    <row r="1752">
      <c r="A1752" s="30">
        <v>46031</v>
      </c>
      <c r="B1752" s="25">
        <v>46023</v>
      </c>
      <c r="C1752" t="s">
        <v>21</v>
      </c>
      <c r="D1752" t="s">
        <v>21</v>
      </c>
      <c r="E1752"/>
      <c r="F1752" t="s">
        <v>764</v>
      </c>
      <c r="G1752" t="s">
        <v>81</v>
      </c>
      <c r="H1752" s="31">
        <v>3</v>
      </c>
      <c r="I1752" s="32">
        <v>60</v>
      </c>
      <c r="J1752" s="32">
        <v>21.6</v>
      </c>
      <c r="K1752" s="33">
        <v>0</v>
      </c>
      <c r="L1752" t="s">
        <v>724</v>
      </c>
      <c r="M1752" s="33">
        <v>43</v>
      </c>
    </row>
    <row r="1753">
      <c r="A1753" s="30">
        <v>46031</v>
      </c>
      <c r="B1753" s="25">
        <v>46023</v>
      </c>
      <c r="C1753" t="s">
        <v>21</v>
      </c>
      <c r="D1753" t="s">
        <v>21</v>
      </c>
      <c r="E1753"/>
      <c r="F1753" t="s">
        <v>765</v>
      </c>
      <c r="G1753" t="s">
        <v>62</v>
      </c>
      <c r="H1753" s="31">
        <v>3</v>
      </c>
      <c r="I1753" s="32">
        <v>16.5</v>
      </c>
      <c r="J1753" s="32">
        <v>5.7</v>
      </c>
      <c r="K1753" s="33">
        <v>1</v>
      </c>
      <c r="L1753" t="s">
        <v>724</v>
      </c>
      <c r="M1753" s="33">
        <v>44</v>
      </c>
    </row>
    <row r="1754">
      <c r="A1754" s="30">
        <v>46031</v>
      </c>
      <c r="B1754" s="25">
        <v>46023</v>
      </c>
      <c r="C1754" t="s">
        <v>21</v>
      </c>
      <c r="D1754" t="s">
        <v>21</v>
      </c>
      <c r="E1754"/>
      <c r="F1754" t="s">
        <v>765</v>
      </c>
      <c r="G1754" t="s">
        <v>67</v>
      </c>
      <c r="H1754" s="31">
        <v>1</v>
      </c>
      <c r="I1754" s="32">
        <v>14</v>
      </c>
      <c r="J1754" s="32">
        <v>5.4</v>
      </c>
      <c r="K1754" s="33">
        <v>0</v>
      </c>
      <c r="L1754" t="s">
        <v>724</v>
      </c>
      <c r="M1754" s="33">
        <v>45</v>
      </c>
    </row>
    <row r="1755">
      <c r="A1755" s="30">
        <v>46031</v>
      </c>
      <c r="B1755" s="25">
        <v>46023</v>
      </c>
      <c r="C1755" t="s">
        <v>21</v>
      </c>
      <c r="D1755" t="s">
        <v>21</v>
      </c>
      <c r="E1755"/>
      <c r="F1755" t="s">
        <v>766</v>
      </c>
      <c r="G1755" t="s">
        <v>111</v>
      </c>
      <c r="H1755" s="31">
        <v>1</v>
      </c>
      <c r="I1755" s="32">
        <v>17.5</v>
      </c>
      <c r="J1755" s="32">
        <v>7.1</v>
      </c>
      <c r="K1755" s="33">
        <v>1</v>
      </c>
      <c r="L1755" t="s">
        <v>724</v>
      </c>
      <c r="M1755" s="33">
        <v>46</v>
      </c>
    </row>
    <row r="1756">
      <c r="A1756" s="30">
        <v>46031</v>
      </c>
      <c r="B1756" s="25">
        <v>46023</v>
      </c>
      <c r="C1756" t="s">
        <v>21</v>
      </c>
      <c r="D1756" t="s">
        <v>21</v>
      </c>
      <c r="E1756"/>
      <c r="F1756" t="s">
        <v>766</v>
      </c>
      <c r="G1756" t="s">
        <v>77</v>
      </c>
      <c r="H1756" s="31">
        <v>1</v>
      </c>
      <c r="I1756" s="32">
        <v>14</v>
      </c>
      <c r="J1756" s="32">
        <v>5.5</v>
      </c>
      <c r="K1756" s="33">
        <v>0</v>
      </c>
      <c r="L1756" t="s">
        <v>724</v>
      </c>
      <c r="M1756" s="33">
        <v>47</v>
      </c>
    </row>
    <row r="1757">
      <c r="A1757" s="30">
        <v>46032</v>
      </c>
      <c r="B1757" s="25">
        <v>46023</v>
      </c>
      <c r="C1757" t="s">
        <v>22</v>
      </c>
      <c r="D1757" t="s">
        <v>58</v>
      </c>
      <c r="E1757"/>
      <c r="F1757" t="s">
        <v>767</v>
      </c>
      <c r="G1757" t="s">
        <v>63</v>
      </c>
      <c r="H1757" s="31">
        <v>26</v>
      </c>
      <c r="I1757" s="32">
        <v>110.5</v>
      </c>
      <c r="J1757" s="32">
        <v>22.1</v>
      </c>
      <c r="K1757" s="33">
        <v>1</v>
      </c>
      <c r="L1757" t="s">
        <v>721</v>
      </c>
      <c r="M1757" s="33">
        <v>52</v>
      </c>
    </row>
    <row r="1758">
      <c r="A1758" s="30">
        <v>46032</v>
      </c>
      <c r="B1758" s="25">
        <v>46023</v>
      </c>
      <c r="C1758" t="s">
        <v>22</v>
      </c>
      <c r="D1758" t="s">
        <v>58</v>
      </c>
      <c r="E1758"/>
      <c r="F1758" t="s">
        <v>767</v>
      </c>
      <c r="G1758" t="s">
        <v>68</v>
      </c>
      <c r="H1758" s="31">
        <v>19</v>
      </c>
      <c r="I1758" s="32">
        <v>85.74</v>
      </c>
      <c r="J1758" s="32">
        <v>18.05</v>
      </c>
      <c r="K1758" s="33">
        <v>0</v>
      </c>
      <c r="L1758" t="s">
        <v>721</v>
      </c>
      <c r="M1758" s="33">
        <v>53</v>
      </c>
    </row>
    <row r="1759">
      <c r="A1759" s="30">
        <v>46032</v>
      </c>
      <c r="B1759" s="25">
        <v>46023</v>
      </c>
      <c r="C1759" t="s">
        <v>22</v>
      </c>
      <c r="D1759" t="s">
        <v>58</v>
      </c>
      <c r="E1759"/>
      <c r="F1759" t="s">
        <v>767</v>
      </c>
      <c r="G1759" t="s">
        <v>64</v>
      </c>
      <c r="H1759" s="31">
        <v>33</v>
      </c>
      <c r="I1759" s="32">
        <v>96.03</v>
      </c>
      <c r="J1759" s="32">
        <v>14.85</v>
      </c>
      <c r="K1759" s="33">
        <v>0</v>
      </c>
      <c r="L1759" t="s">
        <v>721</v>
      </c>
      <c r="M1759" s="33">
        <v>54</v>
      </c>
    </row>
    <row r="1760">
      <c r="A1760" s="30">
        <v>46032</v>
      </c>
      <c r="B1760" s="25">
        <v>46023</v>
      </c>
      <c r="C1760" t="s">
        <v>22</v>
      </c>
      <c r="D1760" t="s">
        <v>58</v>
      </c>
      <c r="E1760"/>
      <c r="F1760" t="s">
        <v>767</v>
      </c>
      <c r="G1760" t="s">
        <v>67</v>
      </c>
      <c r="H1760" s="31">
        <v>3</v>
      </c>
      <c r="I1760" s="32">
        <v>39.9</v>
      </c>
      <c r="J1760" s="32">
        <v>16.2</v>
      </c>
      <c r="K1760" s="33">
        <v>0</v>
      </c>
      <c r="L1760" t="s">
        <v>721</v>
      </c>
      <c r="M1760" s="33">
        <v>55</v>
      </c>
    </row>
    <row r="1761">
      <c r="A1761" s="30">
        <v>46032</v>
      </c>
      <c r="B1761" s="25">
        <v>46023</v>
      </c>
      <c r="C1761" t="s">
        <v>22</v>
      </c>
      <c r="D1761" t="s">
        <v>58</v>
      </c>
      <c r="E1761"/>
      <c r="F1761" t="s">
        <v>767</v>
      </c>
      <c r="G1761" t="s">
        <v>60</v>
      </c>
      <c r="H1761" s="31">
        <v>7</v>
      </c>
      <c r="I1761" s="32">
        <v>115.5</v>
      </c>
      <c r="J1761" s="32">
        <v>43.4</v>
      </c>
      <c r="K1761" s="33">
        <v>0</v>
      </c>
      <c r="L1761" t="s">
        <v>721</v>
      </c>
      <c r="M1761" s="33">
        <v>56</v>
      </c>
    </row>
    <row r="1762">
      <c r="A1762" s="30">
        <v>46032</v>
      </c>
      <c r="B1762" s="25">
        <v>46023</v>
      </c>
      <c r="C1762" t="s">
        <v>22</v>
      </c>
      <c r="D1762" t="s">
        <v>58</v>
      </c>
      <c r="E1762"/>
      <c r="F1762" t="s">
        <v>767</v>
      </c>
      <c r="G1762" t="s">
        <v>62</v>
      </c>
      <c r="H1762" s="31">
        <v>3</v>
      </c>
      <c r="I1762" s="32">
        <v>16.01</v>
      </c>
      <c r="J1762" s="32">
        <v>5.7</v>
      </c>
      <c r="K1762" s="33">
        <v>0</v>
      </c>
      <c r="L1762" t="s">
        <v>721</v>
      </c>
      <c r="M1762" s="33">
        <v>57</v>
      </c>
    </row>
    <row r="1763">
      <c r="A1763" s="30">
        <v>46032</v>
      </c>
      <c r="B1763" s="25">
        <v>46023</v>
      </c>
      <c r="C1763" t="s">
        <v>22</v>
      </c>
      <c r="D1763" t="s">
        <v>65</v>
      </c>
      <c r="E1763"/>
      <c r="F1763" t="s">
        <v>768</v>
      </c>
      <c r="G1763" t="s">
        <v>64</v>
      </c>
      <c r="H1763" s="31">
        <v>29</v>
      </c>
      <c r="I1763" s="32">
        <v>82.65</v>
      </c>
      <c r="J1763" s="32">
        <v>13.05</v>
      </c>
      <c r="K1763" s="33">
        <v>1</v>
      </c>
      <c r="L1763" t="s">
        <v>721</v>
      </c>
      <c r="M1763" s="33">
        <v>206</v>
      </c>
    </row>
    <row r="1764">
      <c r="A1764" s="30">
        <v>46032</v>
      </c>
      <c r="B1764" s="25">
        <v>46023</v>
      </c>
      <c r="C1764" t="s">
        <v>22</v>
      </c>
      <c r="D1764" t="s">
        <v>65</v>
      </c>
      <c r="E1764"/>
      <c r="F1764" t="s">
        <v>768</v>
      </c>
      <c r="G1764" t="s">
        <v>68</v>
      </c>
      <c r="H1764" s="31">
        <v>28</v>
      </c>
      <c r="I1764" s="32">
        <v>133</v>
      </c>
      <c r="J1764" s="32">
        <v>26.6</v>
      </c>
      <c r="K1764" s="33">
        <v>0</v>
      </c>
      <c r="L1764" t="s">
        <v>721</v>
      </c>
      <c r="M1764" s="33">
        <v>207</v>
      </c>
    </row>
    <row r="1765">
      <c r="A1765" s="30">
        <v>46032</v>
      </c>
      <c r="B1765" s="25">
        <v>46023</v>
      </c>
      <c r="C1765" t="s">
        <v>22</v>
      </c>
      <c r="D1765" t="s">
        <v>65</v>
      </c>
      <c r="E1765"/>
      <c r="F1765" t="s">
        <v>768</v>
      </c>
      <c r="G1765" t="s">
        <v>63</v>
      </c>
      <c r="H1765" s="31">
        <v>24</v>
      </c>
      <c r="I1765" s="32">
        <v>98.94</v>
      </c>
      <c r="J1765" s="32">
        <v>20.4</v>
      </c>
      <c r="K1765" s="33">
        <v>0</v>
      </c>
      <c r="L1765" t="s">
        <v>721</v>
      </c>
      <c r="M1765" s="33">
        <v>208</v>
      </c>
    </row>
    <row r="1766">
      <c r="A1766" s="30">
        <v>46032</v>
      </c>
      <c r="B1766" s="25">
        <v>46023</v>
      </c>
      <c r="C1766" t="s">
        <v>22</v>
      </c>
      <c r="D1766" t="s">
        <v>65</v>
      </c>
      <c r="E1766"/>
      <c r="F1766" t="s">
        <v>768</v>
      </c>
      <c r="G1766" t="s">
        <v>62</v>
      </c>
      <c r="H1766" s="31">
        <v>3</v>
      </c>
      <c r="I1766" s="32">
        <v>16.5</v>
      </c>
      <c r="J1766" s="32">
        <v>5.7</v>
      </c>
      <c r="K1766" s="33">
        <v>0</v>
      </c>
      <c r="L1766" t="s">
        <v>721</v>
      </c>
      <c r="M1766" s="33">
        <v>209</v>
      </c>
    </row>
    <row r="1767">
      <c r="A1767" s="30">
        <v>46032</v>
      </c>
      <c r="B1767" s="25">
        <v>46023</v>
      </c>
      <c r="C1767" t="s">
        <v>22</v>
      </c>
      <c r="D1767" t="s">
        <v>65</v>
      </c>
      <c r="E1767"/>
      <c r="F1767" t="s">
        <v>768</v>
      </c>
      <c r="G1767" t="s">
        <v>67</v>
      </c>
      <c r="H1767" s="31">
        <v>4</v>
      </c>
      <c r="I1767" s="32">
        <v>56</v>
      </c>
      <c r="J1767" s="32">
        <v>21.6</v>
      </c>
      <c r="K1767" s="33">
        <v>0</v>
      </c>
      <c r="L1767" t="s">
        <v>721</v>
      </c>
      <c r="M1767" s="33">
        <v>210</v>
      </c>
    </row>
    <row r="1768">
      <c r="A1768" s="30">
        <v>46032</v>
      </c>
      <c r="B1768" s="25">
        <v>46023</v>
      </c>
      <c r="C1768" t="s">
        <v>22</v>
      </c>
      <c r="D1768" t="s">
        <v>65</v>
      </c>
      <c r="E1768"/>
      <c r="F1768" t="s">
        <v>768</v>
      </c>
      <c r="G1768" t="s">
        <v>60</v>
      </c>
      <c r="H1768" s="31">
        <v>3</v>
      </c>
      <c r="I1768" s="32">
        <v>48.02</v>
      </c>
      <c r="J1768" s="32">
        <v>18.6</v>
      </c>
      <c r="K1768" s="33">
        <v>0</v>
      </c>
      <c r="L1768" t="s">
        <v>721</v>
      </c>
      <c r="M1768" s="33">
        <v>211</v>
      </c>
    </row>
    <row r="1769">
      <c r="A1769" s="30">
        <v>46032</v>
      </c>
      <c r="B1769" s="25">
        <v>46023</v>
      </c>
      <c r="C1769" t="s">
        <v>21</v>
      </c>
      <c r="D1769" t="s">
        <v>21</v>
      </c>
      <c r="E1769"/>
      <c r="F1769" t="s">
        <v>769</v>
      </c>
      <c r="G1769" t="s">
        <v>60</v>
      </c>
      <c r="H1769" s="31">
        <v>1</v>
      </c>
      <c r="I1769" s="32">
        <v>16.5</v>
      </c>
      <c r="J1769" s="32">
        <v>6.2</v>
      </c>
      <c r="K1769" s="33">
        <v>1</v>
      </c>
      <c r="L1769" t="s">
        <v>724</v>
      </c>
      <c r="M1769" s="33">
        <v>48</v>
      </c>
    </row>
    <row r="1770">
      <c r="A1770" s="30">
        <v>46032</v>
      </c>
      <c r="B1770" s="25">
        <v>46023</v>
      </c>
      <c r="C1770" t="s">
        <v>21</v>
      </c>
      <c r="D1770" t="s">
        <v>21</v>
      </c>
      <c r="E1770"/>
      <c r="F1770" t="s">
        <v>769</v>
      </c>
      <c r="G1770" t="s">
        <v>62</v>
      </c>
      <c r="H1770" s="31">
        <v>1</v>
      </c>
      <c r="I1770" s="32">
        <v>5.5</v>
      </c>
      <c r="J1770" s="32">
        <v>1.9</v>
      </c>
      <c r="K1770" s="33">
        <v>0</v>
      </c>
      <c r="L1770" t="s">
        <v>724</v>
      </c>
      <c r="M1770" s="33">
        <v>49</v>
      </c>
    </row>
    <row r="1771">
      <c r="A1771" s="30">
        <v>46032</v>
      </c>
      <c r="B1771" s="25">
        <v>46023</v>
      </c>
      <c r="C1771" t="s">
        <v>21</v>
      </c>
      <c r="D1771" t="s">
        <v>21</v>
      </c>
      <c r="E1771"/>
      <c r="F1771" t="s">
        <v>770</v>
      </c>
      <c r="G1771" t="s">
        <v>60</v>
      </c>
      <c r="H1771" s="31">
        <v>3</v>
      </c>
      <c r="I1771" s="32">
        <v>49.5</v>
      </c>
      <c r="J1771" s="32">
        <v>18.6</v>
      </c>
      <c r="K1771" s="33">
        <v>1</v>
      </c>
      <c r="L1771" t="s">
        <v>724</v>
      </c>
      <c r="M1771" s="33">
        <v>50</v>
      </c>
    </row>
    <row r="1772">
      <c r="A1772" s="30">
        <v>46032</v>
      </c>
      <c r="B1772" s="25">
        <v>46023</v>
      </c>
      <c r="C1772" t="s">
        <v>21</v>
      </c>
      <c r="D1772" t="s">
        <v>21</v>
      </c>
      <c r="E1772"/>
      <c r="F1772" t="s">
        <v>770</v>
      </c>
      <c r="G1772" t="s">
        <v>60</v>
      </c>
      <c r="H1772" s="31">
        <v>2</v>
      </c>
      <c r="I1772" s="32">
        <v>33</v>
      </c>
      <c r="J1772" s="32">
        <v>12.4</v>
      </c>
      <c r="K1772" s="33">
        <v>0</v>
      </c>
      <c r="L1772" t="s">
        <v>724</v>
      </c>
      <c r="M1772" s="33">
        <v>51</v>
      </c>
    </row>
    <row r="1773">
      <c r="A1773" s="30">
        <v>46033</v>
      </c>
      <c r="B1773" s="25">
        <v>46023</v>
      </c>
      <c r="C1773" t="s">
        <v>22</v>
      </c>
      <c r="D1773" t="s">
        <v>58</v>
      </c>
      <c r="E1773"/>
      <c r="F1773" t="s">
        <v>771</v>
      </c>
      <c r="G1773" t="s">
        <v>64</v>
      </c>
      <c r="H1773" s="31">
        <v>24</v>
      </c>
      <c r="I1773" s="32">
        <v>72</v>
      </c>
      <c r="J1773" s="32">
        <v>10.8</v>
      </c>
      <c r="K1773" s="33">
        <v>1</v>
      </c>
      <c r="L1773" t="s">
        <v>721</v>
      </c>
      <c r="M1773" s="33">
        <v>58</v>
      </c>
    </row>
    <row r="1774">
      <c r="A1774" s="30">
        <v>46033</v>
      </c>
      <c r="B1774" s="25">
        <v>46023</v>
      </c>
      <c r="C1774" t="s">
        <v>22</v>
      </c>
      <c r="D1774" t="s">
        <v>58</v>
      </c>
      <c r="E1774"/>
      <c r="F1774" t="s">
        <v>771</v>
      </c>
      <c r="G1774" t="s">
        <v>63</v>
      </c>
      <c r="H1774" s="31">
        <v>47</v>
      </c>
      <c r="I1774" s="32">
        <v>189.76</v>
      </c>
      <c r="J1774" s="32">
        <v>39.95</v>
      </c>
      <c r="K1774" s="33">
        <v>0</v>
      </c>
      <c r="L1774" t="s">
        <v>721</v>
      </c>
      <c r="M1774" s="33">
        <v>59</v>
      </c>
    </row>
    <row r="1775">
      <c r="A1775" s="30">
        <v>46033</v>
      </c>
      <c r="B1775" s="25">
        <v>46023</v>
      </c>
      <c r="C1775" t="s">
        <v>22</v>
      </c>
      <c r="D1775" t="s">
        <v>58</v>
      </c>
      <c r="E1775"/>
      <c r="F1775" t="s">
        <v>771</v>
      </c>
      <c r="G1775" t="s">
        <v>68</v>
      </c>
      <c r="H1775" s="31">
        <v>32</v>
      </c>
      <c r="I1775" s="32">
        <v>152</v>
      </c>
      <c r="J1775" s="32">
        <v>30.4</v>
      </c>
      <c r="K1775" s="33">
        <v>0</v>
      </c>
      <c r="L1775" t="s">
        <v>721</v>
      </c>
      <c r="M1775" s="33">
        <v>60</v>
      </c>
    </row>
    <row r="1776">
      <c r="A1776" s="30">
        <v>46033</v>
      </c>
      <c r="B1776" s="25">
        <v>46023</v>
      </c>
      <c r="C1776" t="s">
        <v>22</v>
      </c>
      <c r="D1776" t="s">
        <v>58</v>
      </c>
      <c r="E1776"/>
      <c r="F1776" t="s">
        <v>771</v>
      </c>
      <c r="G1776" t="s">
        <v>67</v>
      </c>
      <c r="H1776" s="31">
        <v>8</v>
      </c>
      <c r="I1776" s="32">
        <v>112</v>
      </c>
      <c r="J1776" s="32">
        <v>43.2</v>
      </c>
      <c r="K1776" s="33">
        <v>0</v>
      </c>
      <c r="L1776" t="s">
        <v>721</v>
      </c>
      <c r="M1776" s="33">
        <v>61</v>
      </c>
    </row>
    <row r="1777">
      <c r="A1777" s="30">
        <v>46033</v>
      </c>
      <c r="B1777" s="25">
        <v>46023</v>
      </c>
      <c r="C1777" t="s">
        <v>22</v>
      </c>
      <c r="D1777" t="s">
        <v>65</v>
      </c>
      <c r="E1777"/>
      <c r="F1777" t="s">
        <v>772</v>
      </c>
      <c r="G1777" t="s">
        <v>64</v>
      </c>
      <c r="H1777" s="31">
        <v>37</v>
      </c>
      <c r="I1777" s="32">
        <v>111</v>
      </c>
      <c r="J1777" s="32">
        <v>16.65</v>
      </c>
      <c r="K1777" s="33">
        <v>1</v>
      </c>
      <c r="L1777" t="s">
        <v>721</v>
      </c>
      <c r="M1777" s="33">
        <v>212</v>
      </c>
    </row>
    <row r="1778">
      <c r="A1778" s="30">
        <v>46033</v>
      </c>
      <c r="B1778" s="25">
        <v>46023</v>
      </c>
      <c r="C1778" t="s">
        <v>22</v>
      </c>
      <c r="D1778" t="s">
        <v>65</v>
      </c>
      <c r="E1778"/>
      <c r="F1778" t="s">
        <v>772</v>
      </c>
      <c r="G1778" t="s">
        <v>68</v>
      </c>
      <c r="H1778" s="31">
        <v>33</v>
      </c>
      <c r="I1778" s="32">
        <v>156.75</v>
      </c>
      <c r="J1778" s="32">
        <v>31.35</v>
      </c>
      <c r="K1778" s="33">
        <v>0</v>
      </c>
      <c r="L1778" t="s">
        <v>721</v>
      </c>
      <c r="M1778" s="33">
        <v>213</v>
      </c>
    </row>
    <row r="1779">
      <c r="A1779" s="30">
        <v>46033</v>
      </c>
      <c r="B1779" s="25">
        <v>46023</v>
      </c>
      <c r="C1779" t="s">
        <v>22</v>
      </c>
      <c r="D1779" t="s">
        <v>65</v>
      </c>
      <c r="E1779"/>
      <c r="F1779" t="s">
        <v>772</v>
      </c>
      <c r="G1779" t="s">
        <v>60</v>
      </c>
      <c r="H1779" s="31">
        <v>2</v>
      </c>
      <c r="I1779" s="32">
        <v>31.35</v>
      </c>
      <c r="J1779" s="32">
        <v>12.4</v>
      </c>
      <c r="K1779" s="33">
        <v>0</v>
      </c>
      <c r="L1779" t="s">
        <v>721</v>
      </c>
      <c r="M1779" s="33">
        <v>214</v>
      </c>
    </row>
    <row r="1780">
      <c r="A1780" s="30">
        <v>46033</v>
      </c>
      <c r="B1780" s="25">
        <v>46023</v>
      </c>
      <c r="C1780" t="s">
        <v>22</v>
      </c>
      <c r="D1780" t="s">
        <v>65</v>
      </c>
      <c r="E1780"/>
      <c r="F1780" t="s">
        <v>772</v>
      </c>
      <c r="G1780" t="s">
        <v>62</v>
      </c>
      <c r="H1780" s="31">
        <v>4</v>
      </c>
      <c r="I1780" s="32">
        <v>20.9</v>
      </c>
      <c r="J1780" s="32">
        <v>7.6</v>
      </c>
      <c r="K1780" s="33">
        <v>0</v>
      </c>
      <c r="L1780" t="s">
        <v>721</v>
      </c>
      <c r="M1780" s="33">
        <v>215</v>
      </c>
    </row>
    <row r="1781">
      <c r="A1781" s="30">
        <v>46033</v>
      </c>
      <c r="B1781" s="25">
        <v>46023</v>
      </c>
      <c r="C1781" t="s">
        <v>22</v>
      </c>
      <c r="D1781" t="s">
        <v>65</v>
      </c>
      <c r="E1781"/>
      <c r="F1781" t="s">
        <v>772</v>
      </c>
      <c r="G1781" t="s">
        <v>63</v>
      </c>
      <c r="H1781" s="31">
        <v>31</v>
      </c>
      <c r="I1781" s="32">
        <v>127.8</v>
      </c>
      <c r="J1781" s="32">
        <v>26.35</v>
      </c>
      <c r="K1781" s="33">
        <v>0</v>
      </c>
      <c r="L1781" t="s">
        <v>721</v>
      </c>
      <c r="M1781" s="33">
        <v>216</v>
      </c>
    </row>
    <row r="1782">
      <c r="A1782" s="30">
        <v>46033</v>
      </c>
      <c r="B1782" s="25">
        <v>46023</v>
      </c>
      <c r="C1782" t="s">
        <v>22</v>
      </c>
      <c r="D1782" t="s">
        <v>65</v>
      </c>
      <c r="E1782"/>
      <c r="F1782" t="s">
        <v>772</v>
      </c>
      <c r="G1782" t="s">
        <v>67</v>
      </c>
      <c r="H1782" s="31">
        <v>3</v>
      </c>
      <c r="I1782" s="32">
        <v>42</v>
      </c>
      <c r="J1782" s="32">
        <v>16.2</v>
      </c>
      <c r="K1782" s="33">
        <v>0</v>
      </c>
      <c r="L1782" t="s">
        <v>721</v>
      </c>
      <c r="M1782" s="33">
        <v>217</v>
      </c>
    </row>
    <row r="1783">
      <c r="A1783" s="30">
        <v>46033</v>
      </c>
      <c r="B1783" s="25">
        <v>46023</v>
      </c>
      <c r="C1783" t="s">
        <v>21</v>
      </c>
      <c r="D1783" t="s">
        <v>21</v>
      </c>
      <c r="E1783"/>
      <c r="F1783" t="s">
        <v>773</v>
      </c>
      <c r="G1783" t="s">
        <v>81</v>
      </c>
      <c r="H1783" s="31">
        <v>1</v>
      </c>
      <c r="I1783" s="32">
        <v>20</v>
      </c>
      <c r="J1783" s="32">
        <v>7.2</v>
      </c>
      <c r="K1783" s="33">
        <v>1</v>
      </c>
      <c r="L1783" t="s">
        <v>724</v>
      </c>
      <c r="M1783" s="33">
        <v>52</v>
      </c>
    </row>
    <row r="1784">
      <c r="A1784" s="30">
        <v>46033</v>
      </c>
      <c r="B1784" s="25">
        <v>46023</v>
      </c>
      <c r="C1784" t="s">
        <v>21</v>
      </c>
      <c r="D1784" t="s">
        <v>21</v>
      </c>
      <c r="E1784"/>
      <c r="F1784" t="s">
        <v>773</v>
      </c>
      <c r="G1784" t="s">
        <v>77</v>
      </c>
      <c r="H1784" s="31">
        <v>1</v>
      </c>
      <c r="I1784" s="32">
        <v>14</v>
      </c>
      <c r="J1784" s="32">
        <v>5.5</v>
      </c>
      <c r="K1784" s="33">
        <v>0</v>
      </c>
      <c r="L1784" t="s">
        <v>724</v>
      </c>
      <c r="M1784" s="33">
        <v>53</v>
      </c>
    </row>
    <row r="1785">
      <c r="A1785" s="30">
        <v>46033</v>
      </c>
      <c r="B1785" s="25">
        <v>46023</v>
      </c>
      <c r="C1785" t="s">
        <v>21</v>
      </c>
      <c r="D1785" t="s">
        <v>21</v>
      </c>
      <c r="E1785"/>
      <c r="F1785" t="s">
        <v>774</v>
      </c>
      <c r="G1785" t="s">
        <v>67</v>
      </c>
      <c r="H1785" s="31">
        <v>2</v>
      </c>
      <c r="I1785" s="32">
        <v>28</v>
      </c>
      <c r="J1785" s="32">
        <v>10.8</v>
      </c>
      <c r="K1785" s="33">
        <v>1</v>
      </c>
      <c r="L1785" t="s">
        <v>724</v>
      </c>
      <c r="M1785" s="33">
        <v>54</v>
      </c>
    </row>
    <row r="1786">
      <c r="A1786" s="30">
        <v>46033</v>
      </c>
      <c r="B1786" s="25">
        <v>46023</v>
      </c>
      <c r="C1786" t="s">
        <v>21</v>
      </c>
      <c r="D1786" t="s">
        <v>21</v>
      </c>
      <c r="E1786"/>
      <c r="F1786" t="s">
        <v>774</v>
      </c>
      <c r="G1786" t="s">
        <v>67</v>
      </c>
      <c r="H1786" s="31">
        <v>1</v>
      </c>
      <c r="I1786" s="32">
        <v>14</v>
      </c>
      <c r="J1786" s="32">
        <v>5.4</v>
      </c>
      <c r="K1786" s="33">
        <v>0</v>
      </c>
      <c r="L1786" t="s">
        <v>724</v>
      </c>
      <c r="M1786" s="33">
        <v>55</v>
      </c>
    </row>
    <row r="1787">
      <c r="A1787" s="30">
        <v>46033</v>
      </c>
      <c r="B1787" s="25">
        <v>46023</v>
      </c>
      <c r="C1787" t="s">
        <v>21</v>
      </c>
      <c r="D1787" t="s">
        <v>21</v>
      </c>
      <c r="E1787"/>
      <c r="F1787" t="s">
        <v>775</v>
      </c>
      <c r="G1787" t="s">
        <v>81</v>
      </c>
      <c r="H1787" s="31">
        <v>1</v>
      </c>
      <c r="I1787" s="32">
        <v>20</v>
      </c>
      <c r="J1787" s="32">
        <v>7.2</v>
      </c>
      <c r="K1787" s="33">
        <v>1</v>
      </c>
      <c r="L1787" t="s">
        <v>724</v>
      </c>
      <c r="M1787" s="33">
        <v>56</v>
      </c>
    </row>
    <row r="1788">
      <c r="A1788" s="30">
        <v>46033</v>
      </c>
      <c r="B1788" s="25">
        <v>46023</v>
      </c>
      <c r="C1788" t="s">
        <v>21</v>
      </c>
      <c r="D1788" t="s">
        <v>21</v>
      </c>
      <c r="E1788"/>
      <c r="F1788" t="s">
        <v>776</v>
      </c>
      <c r="G1788" t="s">
        <v>62</v>
      </c>
      <c r="H1788" s="31">
        <v>1</v>
      </c>
      <c r="I1788" s="32">
        <v>5.5</v>
      </c>
      <c r="J1788" s="32">
        <v>1.9</v>
      </c>
      <c r="K1788" s="33">
        <v>1</v>
      </c>
      <c r="L1788" t="s">
        <v>724</v>
      </c>
      <c r="M1788" s="33">
        <v>57</v>
      </c>
    </row>
    <row r="1789">
      <c r="A1789" s="30">
        <v>46033</v>
      </c>
      <c r="B1789" s="25">
        <v>46023</v>
      </c>
      <c r="C1789" t="s">
        <v>21</v>
      </c>
      <c r="D1789" t="s">
        <v>21</v>
      </c>
      <c r="E1789"/>
      <c r="F1789" t="s">
        <v>777</v>
      </c>
      <c r="G1789" t="s">
        <v>60</v>
      </c>
      <c r="H1789" s="31">
        <v>3</v>
      </c>
      <c r="I1789" s="32">
        <v>44</v>
      </c>
      <c r="J1789" s="32">
        <v>18.6</v>
      </c>
      <c r="K1789" s="33">
        <v>1</v>
      </c>
      <c r="L1789" t="s">
        <v>724</v>
      </c>
      <c r="M1789" s="33">
        <v>58</v>
      </c>
    </row>
    <row r="1790">
      <c r="A1790" s="30">
        <v>46033</v>
      </c>
      <c r="B1790" s="25">
        <v>46023</v>
      </c>
      <c r="C1790" t="s">
        <v>21</v>
      </c>
      <c r="D1790" t="s">
        <v>21</v>
      </c>
      <c r="E1790"/>
      <c r="F1790" t="s">
        <v>777</v>
      </c>
      <c r="G1790" t="s">
        <v>62</v>
      </c>
      <c r="H1790" s="31">
        <v>1</v>
      </c>
      <c r="I1790" s="32">
        <v>5.5</v>
      </c>
      <c r="J1790" s="32">
        <v>1.9</v>
      </c>
      <c r="K1790" s="33">
        <v>0</v>
      </c>
      <c r="L1790" t="s">
        <v>724</v>
      </c>
      <c r="M1790" s="33">
        <v>59</v>
      </c>
    </row>
    <row r="1791">
      <c r="A1791" s="30">
        <v>46033</v>
      </c>
      <c r="B1791" s="25">
        <v>46023</v>
      </c>
      <c r="C1791" t="s">
        <v>21</v>
      </c>
      <c r="D1791" t="s">
        <v>21</v>
      </c>
      <c r="E1791"/>
      <c r="F1791" t="s">
        <v>778</v>
      </c>
      <c r="G1791" t="s">
        <v>111</v>
      </c>
      <c r="H1791" s="31">
        <v>2</v>
      </c>
      <c r="I1791" s="32">
        <v>35</v>
      </c>
      <c r="J1791" s="32">
        <v>14.2</v>
      </c>
      <c r="K1791" s="33">
        <v>1</v>
      </c>
      <c r="L1791" t="s">
        <v>724</v>
      </c>
      <c r="M1791" s="33">
        <v>60</v>
      </c>
    </row>
    <row r="1792">
      <c r="A1792" s="30">
        <v>46034</v>
      </c>
      <c r="B1792" s="25">
        <v>46023</v>
      </c>
      <c r="C1792" t="s">
        <v>22</v>
      </c>
      <c r="D1792" t="s">
        <v>58</v>
      </c>
      <c r="E1792"/>
      <c r="F1792" t="s">
        <v>779</v>
      </c>
      <c r="G1792" t="s">
        <v>60</v>
      </c>
      <c r="H1792" s="31">
        <v>5</v>
      </c>
      <c r="I1792" s="32">
        <v>82.5</v>
      </c>
      <c r="J1792" s="32">
        <v>31</v>
      </c>
      <c r="K1792" s="33">
        <v>1</v>
      </c>
      <c r="L1792" t="s">
        <v>721</v>
      </c>
      <c r="M1792" s="33">
        <v>62</v>
      </c>
    </row>
    <row r="1793">
      <c r="A1793" s="30">
        <v>46034</v>
      </c>
      <c r="B1793" s="25">
        <v>46023</v>
      </c>
      <c r="C1793" t="s">
        <v>22</v>
      </c>
      <c r="D1793" t="s">
        <v>58</v>
      </c>
      <c r="E1793"/>
      <c r="F1793" t="s">
        <v>779</v>
      </c>
      <c r="G1793" t="s">
        <v>63</v>
      </c>
      <c r="H1793" s="31">
        <v>14</v>
      </c>
      <c r="I1793" s="32">
        <v>59.5</v>
      </c>
      <c r="J1793" s="32">
        <v>11.9</v>
      </c>
      <c r="K1793" s="33">
        <v>0</v>
      </c>
      <c r="L1793" t="s">
        <v>721</v>
      </c>
      <c r="M1793" s="33">
        <v>63</v>
      </c>
    </row>
    <row r="1794">
      <c r="A1794" s="30">
        <v>46034</v>
      </c>
      <c r="B1794" s="25">
        <v>46023</v>
      </c>
      <c r="C1794" t="s">
        <v>22</v>
      </c>
      <c r="D1794" t="s">
        <v>58</v>
      </c>
      <c r="E1794"/>
      <c r="F1794" t="s">
        <v>779</v>
      </c>
      <c r="G1794" t="s">
        <v>68</v>
      </c>
      <c r="H1794" s="31">
        <v>30</v>
      </c>
      <c r="I1794" s="32">
        <v>135.38</v>
      </c>
      <c r="J1794" s="32">
        <v>28.5</v>
      </c>
      <c r="K1794" s="33">
        <v>0</v>
      </c>
      <c r="L1794" t="s">
        <v>721</v>
      </c>
      <c r="M1794" s="33">
        <v>64</v>
      </c>
    </row>
    <row r="1795">
      <c r="A1795" s="30">
        <v>46034</v>
      </c>
      <c r="B1795" s="25">
        <v>46023</v>
      </c>
      <c r="C1795" t="s">
        <v>22</v>
      </c>
      <c r="D1795" t="s">
        <v>58</v>
      </c>
      <c r="E1795"/>
      <c r="F1795" t="s">
        <v>779</v>
      </c>
      <c r="G1795" t="s">
        <v>64</v>
      </c>
      <c r="H1795" s="31">
        <v>16</v>
      </c>
      <c r="I1795" s="32">
        <v>48</v>
      </c>
      <c r="J1795" s="32">
        <v>7.2</v>
      </c>
      <c r="K1795" s="33">
        <v>0</v>
      </c>
      <c r="L1795" t="s">
        <v>721</v>
      </c>
      <c r="M1795" s="33">
        <v>65</v>
      </c>
    </row>
    <row r="1796">
      <c r="A1796" s="30">
        <v>46034</v>
      </c>
      <c r="B1796" s="25">
        <v>46023</v>
      </c>
      <c r="C1796" t="s">
        <v>22</v>
      </c>
      <c r="D1796" t="s">
        <v>58</v>
      </c>
      <c r="E1796"/>
      <c r="F1796" t="s">
        <v>779</v>
      </c>
      <c r="G1796" t="s">
        <v>67</v>
      </c>
      <c r="H1796" s="31">
        <v>5</v>
      </c>
      <c r="I1796" s="32">
        <v>70</v>
      </c>
      <c r="J1796" s="32">
        <v>27</v>
      </c>
      <c r="K1796" s="33">
        <v>0</v>
      </c>
      <c r="L1796" t="s">
        <v>721</v>
      </c>
      <c r="M1796" s="33">
        <v>66</v>
      </c>
    </row>
    <row r="1797">
      <c r="A1797" s="30">
        <v>46034</v>
      </c>
      <c r="B1797" s="25">
        <v>46023</v>
      </c>
      <c r="C1797" t="s">
        <v>22</v>
      </c>
      <c r="D1797" t="s">
        <v>58</v>
      </c>
      <c r="E1797"/>
      <c r="F1797" t="s">
        <v>779</v>
      </c>
      <c r="G1797" t="s">
        <v>62</v>
      </c>
      <c r="H1797" s="31">
        <v>4</v>
      </c>
      <c r="I1797" s="32">
        <v>22</v>
      </c>
      <c r="J1797" s="32">
        <v>7.6</v>
      </c>
      <c r="K1797" s="33">
        <v>0</v>
      </c>
      <c r="L1797" t="s">
        <v>721</v>
      </c>
      <c r="M1797" s="33">
        <v>67</v>
      </c>
    </row>
    <row r="1798">
      <c r="A1798" s="30">
        <v>46034</v>
      </c>
      <c r="B1798" s="25">
        <v>46023</v>
      </c>
      <c r="C1798" t="s">
        <v>22</v>
      </c>
      <c r="D1798" t="s">
        <v>65</v>
      </c>
      <c r="E1798"/>
      <c r="F1798" t="s">
        <v>780</v>
      </c>
      <c r="G1798" t="s">
        <v>62</v>
      </c>
      <c r="H1798" s="31">
        <v>4</v>
      </c>
      <c r="I1798" s="32">
        <v>21.34</v>
      </c>
      <c r="J1798" s="32">
        <v>7.6</v>
      </c>
      <c r="K1798" s="33">
        <v>1</v>
      </c>
      <c r="L1798" t="s">
        <v>721</v>
      </c>
      <c r="M1798" s="33">
        <v>218</v>
      </c>
    </row>
    <row r="1799">
      <c r="A1799" s="30">
        <v>46034</v>
      </c>
      <c r="B1799" s="25">
        <v>46023</v>
      </c>
      <c r="C1799" t="s">
        <v>22</v>
      </c>
      <c r="D1799" t="s">
        <v>65</v>
      </c>
      <c r="E1799"/>
      <c r="F1799" t="s">
        <v>780</v>
      </c>
      <c r="G1799" t="s">
        <v>68</v>
      </c>
      <c r="H1799" s="31">
        <v>24</v>
      </c>
      <c r="I1799" s="32">
        <v>114</v>
      </c>
      <c r="J1799" s="32">
        <v>22.8</v>
      </c>
      <c r="K1799" s="33">
        <v>0</v>
      </c>
      <c r="L1799" t="s">
        <v>721</v>
      </c>
      <c r="M1799" s="33">
        <v>219</v>
      </c>
    </row>
    <row r="1800">
      <c r="A1800" s="30">
        <v>46034</v>
      </c>
      <c r="B1800" s="25">
        <v>46023</v>
      </c>
      <c r="C1800" t="s">
        <v>22</v>
      </c>
      <c r="D1800" t="s">
        <v>65</v>
      </c>
      <c r="E1800"/>
      <c r="F1800" t="s">
        <v>780</v>
      </c>
      <c r="G1800" t="s">
        <v>63</v>
      </c>
      <c r="H1800" s="31">
        <v>12</v>
      </c>
      <c r="I1800" s="32">
        <v>51</v>
      </c>
      <c r="J1800" s="32">
        <v>10.2</v>
      </c>
      <c r="K1800" s="33">
        <v>0</v>
      </c>
      <c r="L1800" t="s">
        <v>721</v>
      </c>
      <c r="M1800" s="33">
        <v>220</v>
      </c>
    </row>
    <row r="1801">
      <c r="A1801" s="30">
        <v>46034</v>
      </c>
      <c r="B1801" s="25">
        <v>46023</v>
      </c>
      <c r="C1801" t="s">
        <v>22</v>
      </c>
      <c r="D1801" t="s">
        <v>65</v>
      </c>
      <c r="E1801"/>
      <c r="F1801" t="s">
        <v>780</v>
      </c>
      <c r="G1801" t="s">
        <v>67</v>
      </c>
      <c r="H1801" s="31">
        <v>3</v>
      </c>
      <c r="I1801" s="32">
        <v>42</v>
      </c>
      <c r="J1801" s="32">
        <v>16.2</v>
      </c>
      <c r="K1801" s="33">
        <v>0</v>
      </c>
      <c r="L1801" t="s">
        <v>721</v>
      </c>
      <c r="M1801" s="33">
        <v>221</v>
      </c>
    </row>
    <row r="1802">
      <c r="A1802" s="30">
        <v>46034</v>
      </c>
      <c r="B1802" s="25">
        <v>46023</v>
      </c>
      <c r="C1802" t="s">
        <v>21</v>
      </c>
      <c r="D1802" t="s">
        <v>21</v>
      </c>
      <c r="E1802"/>
      <c r="F1802" t="s">
        <v>781</v>
      </c>
      <c r="G1802" t="s">
        <v>111</v>
      </c>
      <c r="H1802" s="31">
        <v>1</v>
      </c>
      <c r="I1802" s="32">
        <v>12.95</v>
      </c>
      <c r="J1802" s="32">
        <v>7.1</v>
      </c>
      <c r="K1802" s="33">
        <v>1</v>
      </c>
      <c r="L1802" t="s">
        <v>724</v>
      </c>
      <c r="M1802" s="33">
        <v>61</v>
      </c>
    </row>
    <row r="1803">
      <c r="A1803" s="30">
        <v>46034</v>
      </c>
      <c r="B1803" s="25">
        <v>46023</v>
      </c>
      <c r="C1803" t="s">
        <v>21</v>
      </c>
      <c r="D1803" t="s">
        <v>21</v>
      </c>
      <c r="E1803"/>
      <c r="F1803" t="s">
        <v>781</v>
      </c>
      <c r="G1803" t="s">
        <v>77</v>
      </c>
      <c r="H1803" s="31">
        <v>2</v>
      </c>
      <c r="I1803" s="32">
        <v>28</v>
      </c>
      <c r="J1803" s="32">
        <v>11</v>
      </c>
      <c r="K1803" s="33">
        <v>0</v>
      </c>
      <c r="L1803" t="s">
        <v>724</v>
      </c>
      <c r="M1803" s="33">
        <v>62</v>
      </c>
    </row>
    <row r="1804">
      <c r="A1804" s="30">
        <v>46034</v>
      </c>
      <c r="B1804" s="25">
        <v>46023</v>
      </c>
      <c r="C1804" t="s">
        <v>21</v>
      </c>
      <c r="D1804" t="s">
        <v>21</v>
      </c>
      <c r="E1804"/>
      <c r="F1804" t="s">
        <v>782</v>
      </c>
      <c r="G1804" t="s">
        <v>111</v>
      </c>
      <c r="H1804" s="31">
        <v>2</v>
      </c>
      <c r="I1804" s="32">
        <v>35</v>
      </c>
      <c r="J1804" s="32">
        <v>14.2</v>
      </c>
      <c r="K1804" s="33">
        <v>1</v>
      </c>
      <c r="L1804" t="s">
        <v>724</v>
      </c>
      <c r="M1804" s="33">
        <v>63</v>
      </c>
    </row>
    <row r="1805">
      <c r="A1805" s="30">
        <v>46034</v>
      </c>
      <c r="B1805" s="25">
        <v>46023</v>
      </c>
      <c r="C1805" t="s">
        <v>21</v>
      </c>
      <c r="D1805" t="s">
        <v>21</v>
      </c>
      <c r="E1805"/>
      <c r="F1805" t="s">
        <v>783</v>
      </c>
      <c r="G1805" t="s">
        <v>67</v>
      </c>
      <c r="H1805" s="31">
        <v>1</v>
      </c>
      <c r="I1805" s="32">
        <v>14</v>
      </c>
      <c r="J1805" s="32">
        <v>5.4</v>
      </c>
      <c r="K1805" s="33">
        <v>1</v>
      </c>
      <c r="L1805" t="s">
        <v>724</v>
      </c>
      <c r="M1805" s="33">
        <v>64</v>
      </c>
    </row>
    <row r="1806">
      <c r="A1806" s="30">
        <v>46034</v>
      </c>
      <c r="B1806" s="25">
        <v>46023</v>
      </c>
      <c r="C1806" t="s">
        <v>21</v>
      </c>
      <c r="D1806" t="s">
        <v>21</v>
      </c>
      <c r="E1806"/>
      <c r="F1806" t="s">
        <v>783</v>
      </c>
      <c r="G1806" t="s">
        <v>70</v>
      </c>
      <c r="H1806" s="31">
        <v>2</v>
      </c>
      <c r="I1806" s="32">
        <v>33</v>
      </c>
      <c r="J1806" s="32">
        <v>12.6</v>
      </c>
      <c r="K1806" s="33">
        <v>0</v>
      </c>
      <c r="L1806" t="s">
        <v>724</v>
      </c>
      <c r="M1806" s="33">
        <v>65</v>
      </c>
    </row>
    <row r="1807">
      <c r="A1807" s="30">
        <v>46034</v>
      </c>
      <c r="B1807" s="25">
        <v>46023</v>
      </c>
      <c r="C1807" t="s">
        <v>21</v>
      </c>
      <c r="D1807" t="s">
        <v>21</v>
      </c>
      <c r="E1807"/>
      <c r="F1807" t="s">
        <v>783</v>
      </c>
      <c r="G1807" t="s">
        <v>70</v>
      </c>
      <c r="H1807" s="31">
        <v>2</v>
      </c>
      <c r="I1807" s="32">
        <v>33</v>
      </c>
      <c r="J1807" s="32">
        <v>12.6</v>
      </c>
      <c r="K1807" s="33">
        <v>0</v>
      </c>
      <c r="L1807" t="s">
        <v>724</v>
      </c>
      <c r="M1807" s="33">
        <v>66</v>
      </c>
    </row>
    <row r="1808">
      <c r="A1808" s="30">
        <v>46034</v>
      </c>
      <c r="B1808" s="25">
        <v>46023</v>
      </c>
      <c r="C1808" t="s">
        <v>21</v>
      </c>
      <c r="D1808" t="s">
        <v>21</v>
      </c>
      <c r="E1808"/>
      <c r="F1808" t="s">
        <v>784</v>
      </c>
      <c r="G1808" t="s">
        <v>70</v>
      </c>
      <c r="H1808" s="31">
        <v>1</v>
      </c>
      <c r="I1808" s="32">
        <v>16.5</v>
      </c>
      <c r="J1808" s="32">
        <v>6.3</v>
      </c>
      <c r="K1808" s="33">
        <v>1</v>
      </c>
      <c r="L1808" t="s">
        <v>724</v>
      </c>
      <c r="M1808" s="33">
        <v>67</v>
      </c>
    </row>
    <row r="1809">
      <c r="A1809" s="30">
        <v>46034</v>
      </c>
      <c r="B1809" s="25">
        <v>46023</v>
      </c>
      <c r="C1809" t="s">
        <v>21</v>
      </c>
      <c r="D1809" t="s">
        <v>21</v>
      </c>
      <c r="E1809"/>
      <c r="F1809" t="s">
        <v>784</v>
      </c>
      <c r="G1809" t="s">
        <v>60</v>
      </c>
      <c r="H1809" s="31">
        <v>2</v>
      </c>
      <c r="I1809" s="32">
        <v>33</v>
      </c>
      <c r="J1809" s="32">
        <v>12.4</v>
      </c>
      <c r="K1809" s="33">
        <v>0</v>
      </c>
      <c r="L1809" t="s">
        <v>724</v>
      </c>
      <c r="M1809" s="33">
        <v>68</v>
      </c>
    </row>
    <row r="1810">
      <c r="A1810" s="30">
        <v>46035</v>
      </c>
      <c r="B1810" s="25">
        <v>46023</v>
      </c>
      <c r="C1810" t="s">
        <v>22</v>
      </c>
      <c r="D1810" t="s">
        <v>58</v>
      </c>
      <c r="E1810"/>
      <c r="F1810" t="s">
        <v>785</v>
      </c>
      <c r="G1810" t="s">
        <v>68</v>
      </c>
      <c r="H1810" s="31">
        <v>15</v>
      </c>
      <c r="I1810" s="32">
        <v>67.69</v>
      </c>
      <c r="J1810" s="32">
        <v>14.25</v>
      </c>
      <c r="K1810" s="33">
        <v>1</v>
      </c>
      <c r="L1810" t="s">
        <v>721</v>
      </c>
      <c r="M1810" s="33">
        <v>68</v>
      </c>
    </row>
    <row r="1811">
      <c r="A1811" s="30">
        <v>46035</v>
      </c>
      <c r="B1811" s="25">
        <v>46023</v>
      </c>
      <c r="C1811" t="s">
        <v>22</v>
      </c>
      <c r="D1811" t="s">
        <v>58</v>
      </c>
      <c r="E1811"/>
      <c r="F1811" t="s">
        <v>785</v>
      </c>
      <c r="G1811" t="s">
        <v>63</v>
      </c>
      <c r="H1811" s="31">
        <v>25</v>
      </c>
      <c r="I1811" s="32">
        <v>103.06</v>
      </c>
      <c r="J1811" s="32">
        <v>21.25</v>
      </c>
      <c r="K1811" s="33">
        <v>0</v>
      </c>
      <c r="L1811" t="s">
        <v>721</v>
      </c>
      <c r="M1811" s="33">
        <v>69</v>
      </c>
    </row>
    <row r="1812">
      <c r="A1812" s="30">
        <v>46035</v>
      </c>
      <c r="B1812" s="25">
        <v>46023</v>
      </c>
      <c r="C1812" t="s">
        <v>22</v>
      </c>
      <c r="D1812" t="s">
        <v>58</v>
      </c>
      <c r="E1812"/>
      <c r="F1812" t="s">
        <v>785</v>
      </c>
      <c r="G1812" t="s">
        <v>64</v>
      </c>
      <c r="H1812" s="31">
        <v>34</v>
      </c>
      <c r="I1812" s="32">
        <v>102</v>
      </c>
      <c r="J1812" s="32">
        <v>15.3</v>
      </c>
      <c r="K1812" s="33">
        <v>0</v>
      </c>
      <c r="L1812" t="s">
        <v>721</v>
      </c>
      <c r="M1812" s="33">
        <v>70</v>
      </c>
    </row>
    <row r="1813">
      <c r="A1813" s="30">
        <v>46035</v>
      </c>
      <c r="B1813" s="25">
        <v>46023</v>
      </c>
      <c r="C1813" t="s">
        <v>22</v>
      </c>
      <c r="D1813" t="s">
        <v>58</v>
      </c>
      <c r="E1813"/>
      <c r="F1813" t="s">
        <v>785</v>
      </c>
      <c r="G1813" t="s">
        <v>60</v>
      </c>
      <c r="H1813" s="31">
        <v>4</v>
      </c>
      <c r="I1813" s="32">
        <v>64.02</v>
      </c>
      <c r="J1813" s="32">
        <v>24.8</v>
      </c>
      <c r="K1813" s="33">
        <v>0</v>
      </c>
      <c r="L1813" t="s">
        <v>721</v>
      </c>
      <c r="M1813" s="33">
        <v>71</v>
      </c>
    </row>
    <row r="1814">
      <c r="A1814" s="30">
        <v>46035</v>
      </c>
      <c r="B1814" s="25">
        <v>46023</v>
      </c>
      <c r="C1814" t="s">
        <v>22</v>
      </c>
      <c r="D1814" t="s">
        <v>58</v>
      </c>
      <c r="E1814"/>
      <c r="F1814" t="s">
        <v>785</v>
      </c>
      <c r="G1814" t="s">
        <v>62</v>
      </c>
      <c r="H1814" s="31">
        <v>6</v>
      </c>
      <c r="I1814" s="32">
        <v>31.35</v>
      </c>
      <c r="J1814" s="32">
        <v>11.4</v>
      </c>
      <c r="K1814" s="33">
        <v>0</v>
      </c>
      <c r="L1814" t="s">
        <v>721</v>
      </c>
      <c r="M1814" s="33">
        <v>72</v>
      </c>
    </row>
    <row r="1815">
      <c r="A1815" s="30">
        <v>46035</v>
      </c>
      <c r="B1815" s="25">
        <v>46023</v>
      </c>
      <c r="C1815" t="s">
        <v>22</v>
      </c>
      <c r="D1815" t="s">
        <v>58</v>
      </c>
      <c r="E1815"/>
      <c r="F1815" t="s">
        <v>785</v>
      </c>
      <c r="G1815" t="s">
        <v>67</v>
      </c>
      <c r="H1815" s="31">
        <v>2</v>
      </c>
      <c r="I1815" s="32">
        <v>26.6</v>
      </c>
      <c r="J1815" s="32">
        <v>10.8</v>
      </c>
      <c r="K1815" s="33">
        <v>0</v>
      </c>
      <c r="L1815" t="s">
        <v>721</v>
      </c>
      <c r="M1815" s="33">
        <v>73</v>
      </c>
    </row>
    <row r="1816">
      <c r="A1816" s="30">
        <v>46035</v>
      </c>
      <c r="B1816" s="25">
        <v>46023</v>
      </c>
      <c r="C1816" t="s">
        <v>22</v>
      </c>
      <c r="D1816" t="s">
        <v>65</v>
      </c>
      <c r="E1816"/>
      <c r="F1816" t="s">
        <v>786</v>
      </c>
      <c r="G1816" t="s">
        <v>68</v>
      </c>
      <c r="H1816" s="31">
        <v>28</v>
      </c>
      <c r="I1816" s="32">
        <v>126.35</v>
      </c>
      <c r="J1816" s="32">
        <v>26.6</v>
      </c>
      <c r="K1816" s="33">
        <v>1</v>
      </c>
      <c r="L1816" t="s">
        <v>721</v>
      </c>
      <c r="M1816" s="33">
        <v>222</v>
      </c>
    </row>
    <row r="1817">
      <c r="A1817" s="30">
        <v>46035</v>
      </c>
      <c r="B1817" s="25">
        <v>46023</v>
      </c>
      <c r="C1817" t="s">
        <v>22</v>
      </c>
      <c r="D1817" t="s">
        <v>65</v>
      </c>
      <c r="E1817"/>
      <c r="F1817" t="s">
        <v>786</v>
      </c>
      <c r="G1817" t="s">
        <v>64</v>
      </c>
      <c r="H1817" s="31">
        <v>10</v>
      </c>
      <c r="I1817" s="32">
        <v>30</v>
      </c>
      <c r="J1817" s="32">
        <v>4.5</v>
      </c>
      <c r="K1817" s="33">
        <v>0</v>
      </c>
      <c r="L1817" t="s">
        <v>721</v>
      </c>
      <c r="M1817" s="33">
        <v>223</v>
      </c>
    </row>
    <row r="1818">
      <c r="A1818" s="30">
        <v>46035</v>
      </c>
      <c r="B1818" s="25">
        <v>46023</v>
      </c>
      <c r="C1818" t="s">
        <v>22</v>
      </c>
      <c r="D1818" t="s">
        <v>65</v>
      </c>
      <c r="E1818"/>
      <c r="F1818" t="s">
        <v>786</v>
      </c>
      <c r="G1818" t="s">
        <v>63</v>
      </c>
      <c r="H1818" s="31">
        <v>23</v>
      </c>
      <c r="I1818" s="32">
        <v>97.75</v>
      </c>
      <c r="J1818" s="32">
        <v>19.55</v>
      </c>
      <c r="K1818" s="33">
        <v>0</v>
      </c>
      <c r="L1818" t="s">
        <v>721</v>
      </c>
      <c r="M1818" s="33">
        <v>224</v>
      </c>
    </row>
    <row r="1819">
      <c r="A1819" s="30">
        <v>46035</v>
      </c>
      <c r="B1819" s="25">
        <v>46023</v>
      </c>
      <c r="C1819" t="s">
        <v>22</v>
      </c>
      <c r="D1819" t="s">
        <v>65</v>
      </c>
      <c r="E1819"/>
      <c r="F1819" t="s">
        <v>786</v>
      </c>
      <c r="G1819" t="s">
        <v>62</v>
      </c>
      <c r="H1819" s="31">
        <v>3</v>
      </c>
      <c r="I1819" s="32">
        <v>16.01</v>
      </c>
      <c r="J1819" s="32">
        <v>5.7</v>
      </c>
      <c r="K1819" s="33">
        <v>0</v>
      </c>
      <c r="L1819" t="s">
        <v>721</v>
      </c>
      <c r="M1819" s="33">
        <v>225</v>
      </c>
    </row>
    <row r="1820">
      <c r="A1820" s="30">
        <v>46035</v>
      </c>
      <c r="B1820" s="25">
        <v>46023</v>
      </c>
      <c r="C1820" t="s">
        <v>22</v>
      </c>
      <c r="D1820" t="s">
        <v>65</v>
      </c>
      <c r="E1820"/>
      <c r="F1820" t="s">
        <v>786</v>
      </c>
      <c r="G1820" t="s">
        <v>67</v>
      </c>
      <c r="H1820" s="31">
        <v>4</v>
      </c>
      <c r="I1820" s="32">
        <v>56</v>
      </c>
      <c r="J1820" s="32">
        <v>21.6</v>
      </c>
      <c r="K1820" s="33">
        <v>0</v>
      </c>
      <c r="L1820" t="s">
        <v>721</v>
      </c>
      <c r="M1820" s="33">
        <v>226</v>
      </c>
    </row>
    <row r="1821">
      <c r="A1821" s="30">
        <v>46035</v>
      </c>
      <c r="B1821" s="25">
        <v>46023</v>
      </c>
      <c r="C1821" t="s">
        <v>21</v>
      </c>
      <c r="D1821" t="s">
        <v>21</v>
      </c>
      <c r="E1821"/>
      <c r="F1821" t="s">
        <v>787</v>
      </c>
      <c r="G1821" t="s">
        <v>62</v>
      </c>
      <c r="H1821" s="31">
        <v>2</v>
      </c>
      <c r="I1821" s="32">
        <v>9.9</v>
      </c>
      <c r="J1821" s="32">
        <v>3.8</v>
      </c>
      <c r="K1821" s="33">
        <v>1</v>
      </c>
      <c r="L1821" t="s">
        <v>724</v>
      </c>
      <c r="M1821" s="33">
        <v>69</v>
      </c>
    </row>
    <row r="1822">
      <c r="A1822" s="30">
        <v>46035</v>
      </c>
      <c r="B1822" s="25">
        <v>46023</v>
      </c>
      <c r="C1822" t="s">
        <v>21</v>
      </c>
      <c r="D1822" t="s">
        <v>21</v>
      </c>
      <c r="E1822"/>
      <c r="F1822" t="s">
        <v>788</v>
      </c>
      <c r="G1822" t="s">
        <v>60</v>
      </c>
      <c r="H1822" s="31">
        <v>1</v>
      </c>
      <c r="I1822" s="32">
        <v>16.5</v>
      </c>
      <c r="J1822" s="32">
        <v>6.2</v>
      </c>
      <c r="K1822" s="33">
        <v>1</v>
      </c>
      <c r="L1822" t="s">
        <v>724</v>
      </c>
      <c r="M1822" s="33">
        <v>70</v>
      </c>
    </row>
    <row r="1823">
      <c r="A1823" s="30">
        <v>46035</v>
      </c>
      <c r="B1823" s="25">
        <v>46023</v>
      </c>
      <c r="C1823" t="s">
        <v>21</v>
      </c>
      <c r="D1823" t="s">
        <v>21</v>
      </c>
      <c r="E1823"/>
      <c r="F1823" t="s">
        <v>788</v>
      </c>
      <c r="G1823" t="s">
        <v>67</v>
      </c>
      <c r="H1823" s="31">
        <v>3</v>
      </c>
      <c r="I1823" s="32">
        <v>42</v>
      </c>
      <c r="J1823" s="32">
        <v>16.2</v>
      </c>
      <c r="K1823" s="33">
        <v>0</v>
      </c>
      <c r="L1823" t="s">
        <v>724</v>
      </c>
      <c r="M1823" s="33">
        <v>71</v>
      </c>
    </row>
    <row r="1824">
      <c r="A1824" s="30">
        <v>46035</v>
      </c>
      <c r="B1824" s="25">
        <v>46023</v>
      </c>
      <c r="C1824" t="s">
        <v>21</v>
      </c>
      <c r="D1824" t="s">
        <v>21</v>
      </c>
      <c r="E1824"/>
      <c r="F1824" t="s">
        <v>789</v>
      </c>
      <c r="G1824" t="s">
        <v>67</v>
      </c>
      <c r="H1824" s="31">
        <v>2</v>
      </c>
      <c r="I1824" s="32">
        <v>28</v>
      </c>
      <c r="J1824" s="32">
        <v>10.8</v>
      </c>
      <c r="K1824" s="33">
        <v>1</v>
      </c>
      <c r="L1824" t="s">
        <v>724</v>
      </c>
      <c r="M1824" s="33">
        <v>72</v>
      </c>
    </row>
    <row r="1825">
      <c r="A1825" s="30">
        <v>46035</v>
      </c>
      <c r="B1825" s="25">
        <v>46023</v>
      </c>
      <c r="C1825" t="s">
        <v>23</v>
      </c>
      <c r="D1825" t="s">
        <v>153</v>
      </c>
      <c r="E1825" t="s">
        <v>153</v>
      </c>
      <c r="F1825" t="s">
        <v>790</v>
      </c>
      <c r="G1825" t="s">
        <v>103</v>
      </c>
      <c r="H1825" s="31">
        <v>14</v>
      </c>
      <c r="I1825" s="32">
        <v>373.52</v>
      </c>
      <c r="J1825" s="32">
        <v>175</v>
      </c>
      <c r="K1825" s="33">
        <v>1</v>
      </c>
      <c r="L1825" t="s">
        <v>731</v>
      </c>
      <c r="M1825" s="33">
        <v>7</v>
      </c>
    </row>
    <row r="1826">
      <c r="A1826" s="30">
        <v>46035</v>
      </c>
      <c r="B1826" s="25">
        <v>46023</v>
      </c>
      <c r="C1826" t="s">
        <v>23</v>
      </c>
      <c r="D1826" t="s">
        <v>153</v>
      </c>
      <c r="E1826" t="s">
        <v>153</v>
      </c>
      <c r="F1826" t="s">
        <v>790</v>
      </c>
      <c r="G1826" t="s">
        <v>105</v>
      </c>
      <c r="H1826" s="31">
        <v>8</v>
      </c>
      <c r="I1826" s="32">
        <v>309.12</v>
      </c>
      <c r="J1826" s="32">
        <v>140</v>
      </c>
      <c r="K1826" s="33">
        <v>0</v>
      </c>
      <c r="L1826" t="s">
        <v>731</v>
      </c>
      <c r="M1826" s="33">
        <v>8</v>
      </c>
    </row>
    <row r="1827">
      <c r="A1827" s="30">
        <v>46036</v>
      </c>
      <c r="B1827" s="25">
        <v>46023</v>
      </c>
      <c r="C1827" t="s">
        <v>22</v>
      </c>
      <c r="D1827" t="s">
        <v>58</v>
      </c>
      <c r="E1827"/>
      <c r="F1827" t="s">
        <v>791</v>
      </c>
      <c r="G1827" t="s">
        <v>62</v>
      </c>
      <c r="H1827" s="31">
        <v>6</v>
      </c>
      <c r="I1827" s="32">
        <v>33</v>
      </c>
      <c r="J1827" s="32">
        <v>11.4</v>
      </c>
      <c r="K1827" s="33">
        <v>1</v>
      </c>
      <c r="L1827" t="s">
        <v>721</v>
      </c>
      <c r="M1827" s="33">
        <v>74</v>
      </c>
    </row>
    <row r="1828">
      <c r="A1828" s="30">
        <v>46036</v>
      </c>
      <c r="B1828" s="25">
        <v>46023</v>
      </c>
      <c r="C1828" t="s">
        <v>22</v>
      </c>
      <c r="D1828" t="s">
        <v>58</v>
      </c>
      <c r="E1828"/>
      <c r="F1828" t="s">
        <v>791</v>
      </c>
      <c r="G1828" t="s">
        <v>64</v>
      </c>
      <c r="H1828" s="31">
        <v>34</v>
      </c>
      <c r="I1828" s="32">
        <v>102</v>
      </c>
      <c r="J1828" s="32">
        <v>15.3</v>
      </c>
      <c r="K1828" s="33">
        <v>0</v>
      </c>
      <c r="L1828" t="s">
        <v>721</v>
      </c>
      <c r="M1828" s="33">
        <v>75</v>
      </c>
    </row>
    <row r="1829">
      <c r="A1829" s="30">
        <v>46036</v>
      </c>
      <c r="B1829" s="25">
        <v>46023</v>
      </c>
      <c r="C1829" t="s">
        <v>22</v>
      </c>
      <c r="D1829" t="s">
        <v>58</v>
      </c>
      <c r="E1829"/>
      <c r="F1829" t="s">
        <v>791</v>
      </c>
      <c r="G1829" t="s">
        <v>63</v>
      </c>
      <c r="H1829" s="31">
        <v>18</v>
      </c>
      <c r="I1829" s="32">
        <v>74.21</v>
      </c>
      <c r="J1829" s="32">
        <v>15.3</v>
      </c>
      <c r="K1829" s="33">
        <v>0</v>
      </c>
      <c r="L1829" t="s">
        <v>721</v>
      </c>
      <c r="M1829" s="33">
        <v>76</v>
      </c>
    </row>
    <row r="1830">
      <c r="A1830" s="30">
        <v>46036</v>
      </c>
      <c r="B1830" s="25">
        <v>46023</v>
      </c>
      <c r="C1830" t="s">
        <v>22</v>
      </c>
      <c r="D1830" t="s">
        <v>58</v>
      </c>
      <c r="E1830"/>
      <c r="F1830" t="s">
        <v>791</v>
      </c>
      <c r="G1830" t="s">
        <v>68</v>
      </c>
      <c r="H1830" s="31">
        <v>14</v>
      </c>
      <c r="I1830" s="32">
        <v>66.5</v>
      </c>
      <c r="J1830" s="32">
        <v>13.3</v>
      </c>
      <c r="K1830" s="33">
        <v>0</v>
      </c>
      <c r="L1830" t="s">
        <v>721</v>
      </c>
      <c r="M1830" s="33">
        <v>77</v>
      </c>
    </row>
    <row r="1831">
      <c r="A1831" s="30">
        <v>46036</v>
      </c>
      <c r="B1831" s="25">
        <v>46023</v>
      </c>
      <c r="C1831" t="s">
        <v>22</v>
      </c>
      <c r="D1831" t="s">
        <v>58</v>
      </c>
      <c r="E1831"/>
      <c r="F1831" t="s">
        <v>791</v>
      </c>
      <c r="G1831" t="s">
        <v>60</v>
      </c>
      <c r="H1831" s="31">
        <v>4</v>
      </c>
      <c r="I1831" s="32">
        <v>66</v>
      </c>
      <c r="J1831" s="32">
        <v>24.8</v>
      </c>
      <c r="K1831" s="33">
        <v>0</v>
      </c>
      <c r="L1831" t="s">
        <v>721</v>
      </c>
      <c r="M1831" s="33">
        <v>78</v>
      </c>
    </row>
    <row r="1832">
      <c r="A1832" s="30">
        <v>46036</v>
      </c>
      <c r="B1832" s="25">
        <v>46023</v>
      </c>
      <c r="C1832" t="s">
        <v>22</v>
      </c>
      <c r="D1832" t="s">
        <v>65</v>
      </c>
      <c r="E1832"/>
      <c r="F1832" t="s">
        <v>792</v>
      </c>
      <c r="G1832" t="s">
        <v>64</v>
      </c>
      <c r="H1832" s="31">
        <v>11</v>
      </c>
      <c r="I1832" s="32">
        <v>32.01</v>
      </c>
      <c r="J1832" s="32">
        <v>4.95</v>
      </c>
      <c r="K1832" s="33">
        <v>1</v>
      </c>
      <c r="L1832" t="s">
        <v>721</v>
      </c>
      <c r="M1832" s="33">
        <v>227</v>
      </c>
    </row>
    <row r="1833">
      <c r="A1833" s="30">
        <v>46036</v>
      </c>
      <c r="B1833" s="25">
        <v>46023</v>
      </c>
      <c r="C1833" t="s">
        <v>22</v>
      </c>
      <c r="D1833" t="s">
        <v>65</v>
      </c>
      <c r="E1833"/>
      <c r="F1833" t="s">
        <v>792</v>
      </c>
      <c r="G1833" t="s">
        <v>63</v>
      </c>
      <c r="H1833" s="31">
        <v>14</v>
      </c>
      <c r="I1833" s="32">
        <v>57.72</v>
      </c>
      <c r="J1833" s="32">
        <v>11.9</v>
      </c>
      <c r="K1833" s="33">
        <v>0</v>
      </c>
      <c r="L1833" t="s">
        <v>721</v>
      </c>
      <c r="M1833" s="33">
        <v>228</v>
      </c>
    </row>
    <row r="1834">
      <c r="A1834" s="30">
        <v>46036</v>
      </c>
      <c r="B1834" s="25">
        <v>46023</v>
      </c>
      <c r="C1834" t="s">
        <v>22</v>
      </c>
      <c r="D1834" t="s">
        <v>65</v>
      </c>
      <c r="E1834"/>
      <c r="F1834" t="s">
        <v>792</v>
      </c>
      <c r="G1834" t="s">
        <v>67</v>
      </c>
      <c r="H1834" s="31">
        <v>4</v>
      </c>
      <c r="I1834" s="32">
        <v>56</v>
      </c>
      <c r="J1834" s="32">
        <v>21.6</v>
      </c>
      <c r="K1834" s="33">
        <v>0</v>
      </c>
      <c r="L1834" t="s">
        <v>721</v>
      </c>
      <c r="M1834" s="33">
        <v>229</v>
      </c>
    </row>
    <row r="1835">
      <c r="A1835" s="30">
        <v>46036</v>
      </c>
      <c r="B1835" s="25">
        <v>46023</v>
      </c>
      <c r="C1835" t="s">
        <v>22</v>
      </c>
      <c r="D1835" t="s">
        <v>65</v>
      </c>
      <c r="E1835"/>
      <c r="F1835" t="s">
        <v>792</v>
      </c>
      <c r="G1835" t="s">
        <v>68</v>
      </c>
      <c r="H1835" s="31">
        <v>26</v>
      </c>
      <c r="I1835" s="32">
        <v>123.5</v>
      </c>
      <c r="J1835" s="32">
        <v>24.7</v>
      </c>
      <c r="K1835" s="33">
        <v>0</v>
      </c>
      <c r="L1835" t="s">
        <v>721</v>
      </c>
      <c r="M1835" s="33">
        <v>230</v>
      </c>
    </row>
    <row r="1836">
      <c r="A1836" s="30">
        <v>46036</v>
      </c>
      <c r="B1836" s="25">
        <v>46023</v>
      </c>
      <c r="C1836" t="s">
        <v>22</v>
      </c>
      <c r="D1836" t="s">
        <v>65</v>
      </c>
      <c r="E1836"/>
      <c r="F1836" t="s">
        <v>792</v>
      </c>
      <c r="G1836" t="s">
        <v>60</v>
      </c>
      <c r="H1836" s="31">
        <v>3</v>
      </c>
      <c r="I1836" s="32">
        <v>48.02</v>
      </c>
      <c r="J1836" s="32">
        <v>18.6</v>
      </c>
      <c r="K1836" s="33">
        <v>0</v>
      </c>
      <c r="L1836" t="s">
        <v>721</v>
      </c>
      <c r="M1836" s="33">
        <v>231</v>
      </c>
    </row>
    <row r="1837">
      <c r="A1837" s="30">
        <v>46036</v>
      </c>
      <c r="B1837" s="25">
        <v>46023</v>
      </c>
      <c r="C1837" t="s">
        <v>21</v>
      </c>
      <c r="D1837" t="s">
        <v>21</v>
      </c>
      <c r="E1837"/>
      <c r="F1837" t="s">
        <v>793</v>
      </c>
      <c r="G1837" t="s">
        <v>62</v>
      </c>
      <c r="H1837" s="31">
        <v>1</v>
      </c>
      <c r="I1837" s="32">
        <v>5.5</v>
      </c>
      <c r="J1837" s="32">
        <v>1.9</v>
      </c>
      <c r="K1837" s="33">
        <v>1</v>
      </c>
      <c r="L1837" t="s">
        <v>724</v>
      </c>
      <c r="M1837" s="33">
        <v>73</v>
      </c>
    </row>
    <row r="1838">
      <c r="A1838" s="30">
        <v>46036</v>
      </c>
      <c r="B1838" s="25">
        <v>46023</v>
      </c>
      <c r="C1838" t="s">
        <v>21</v>
      </c>
      <c r="D1838" t="s">
        <v>21</v>
      </c>
      <c r="E1838"/>
      <c r="F1838" t="s">
        <v>794</v>
      </c>
      <c r="G1838" t="s">
        <v>67</v>
      </c>
      <c r="H1838" s="31">
        <v>1</v>
      </c>
      <c r="I1838" s="32">
        <v>14</v>
      </c>
      <c r="J1838" s="32">
        <v>5.4</v>
      </c>
      <c r="K1838" s="33">
        <v>1</v>
      </c>
      <c r="L1838" t="s">
        <v>724</v>
      </c>
      <c r="M1838" s="33">
        <v>74</v>
      </c>
    </row>
    <row r="1839">
      <c r="A1839" s="30">
        <v>46036</v>
      </c>
      <c r="B1839" s="25">
        <v>46023</v>
      </c>
      <c r="C1839" t="s">
        <v>21</v>
      </c>
      <c r="D1839" t="s">
        <v>21</v>
      </c>
      <c r="E1839"/>
      <c r="F1839" t="s">
        <v>795</v>
      </c>
      <c r="G1839" t="s">
        <v>67</v>
      </c>
      <c r="H1839" s="31">
        <v>1</v>
      </c>
      <c r="I1839" s="32">
        <v>14</v>
      </c>
      <c r="J1839" s="32">
        <v>5.4</v>
      </c>
      <c r="K1839" s="33">
        <v>1</v>
      </c>
      <c r="L1839" t="s">
        <v>724</v>
      </c>
      <c r="M1839" s="33">
        <v>75</v>
      </c>
    </row>
    <row r="1840">
      <c r="A1840" s="30">
        <v>46037</v>
      </c>
      <c r="B1840" s="25">
        <v>46023</v>
      </c>
      <c r="C1840" t="s">
        <v>22</v>
      </c>
      <c r="D1840" t="s">
        <v>58</v>
      </c>
      <c r="E1840"/>
      <c r="F1840" t="s">
        <v>796</v>
      </c>
      <c r="G1840" t="s">
        <v>64</v>
      </c>
      <c r="H1840" s="31">
        <v>14</v>
      </c>
      <c r="I1840" s="32">
        <v>42</v>
      </c>
      <c r="J1840" s="32">
        <v>6.3</v>
      </c>
      <c r="K1840" s="33">
        <v>1</v>
      </c>
      <c r="L1840" t="s">
        <v>721</v>
      </c>
      <c r="M1840" s="33">
        <v>79</v>
      </c>
    </row>
    <row r="1841">
      <c r="A1841" s="30">
        <v>46037</v>
      </c>
      <c r="B1841" s="25">
        <v>46023</v>
      </c>
      <c r="C1841" t="s">
        <v>22</v>
      </c>
      <c r="D1841" t="s">
        <v>58</v>
      </c>
      <c r="E1841"/>
      <c r="F1841" t="s">
        <v>796</v>
      </c>
      <c r="G1841" t="s">
        <v>63</v>
      </c>
      <c r="H1841" s="31">
        <v>18</v>
      </c>
      <c r="I1841" s="32">
        <v>72.68</v>
      </c>
      <c r="J1841" s="32">
        <v>15.3</v>
      </c>
      <c r="K1841" s="33">
        <v>0</v>
      </c>
      <c r="L1841" t="s">
        <v>721</v>
      </c>
      <c r="M1841" s="33">
        <v>80</v>
      </c>
    </row>
    <row r="1842">
      <c r="A1842" s="30">
        <v>46037</v>
      </c>
      <c r="B1842" s="25">
        <v>46023</v>
      </c>
      <c r="C1842" t="s">
        <v>22</v>
      </c>
      <c r="D1842" t="s">
        <v>58</v>
      </c>
      <c r="E1842"/>
      <c r="F1842" t="s">
        <v>796</v>
      </c>
      <c r="G1842" t="s">
        <v>68</v>
      </c>
      <c r="H1842" s="31">
        <v>21</v>
      </c>
      <c r="I1842" s="32">
        <v>99.75</v>
      </c>
      <c r="J1842" s="32">
        <v>19.95</v>
      </c>
      <c r="K1842" s="33">
        <v>0</v>
      </c>
      <c r="L1842" t="s">
        <v>721</v>
      </c>
      <c r="M1842" s="33">
        <v>81</v>
      </c>
    </row>
    <row r="1843">
      <c r="A1843" s="30">
        <v>46037</v>
      </c>
      <c r="B1843" s="25">
        <v>46023</v>
      </c>
      <c r="C1843" t="s">
        <v>22</v>
      </c>
      <c r="D1843" t="s">
        <v>58</v>
      </c>
      <c r="E1843"/>
      <c r="F1843" t="s">
        <v>796</v>
      </c>
      <c r="G1843" t="s">
        <v>62</v>
      </c>
      <c r="H1843" s="31">
        <v>5</v>
      </c>
      <c r="I1843" s="32">
        <v>26.13</v>
      </c>
      <c r="J1843" s="32">
        <v>9.5</v>
      </c>
      <c r="K1843" s="33">
        <v>0</v>
      </c>
      <c r="L1843" t="s">
        <v>721</v>
      </c>
      <c r="M1843" s="33">
        <v>82</v>
      </c>
    </row>
    <row r="1844">
      <c r="A1844" s="30">
        <v>46037</v>
      </c>
      <c r="B1844" s="25">
        <v>46023</v>
      </c>
      <c r="C1844" t="s">
        <v>22</v>
      </c>
      <c r="D1844" t="s">
        <v>65</v>
      </c>
      <c r="E1844"/>
      <c r="F1844" t="s">
        <v>797</v>
      </c>
      <c r="G1844" t="s">
        <v>63</v>
      </c>
      <c r="H1844" s="31">
        <v>26</v>
      </c>
      <c r="I1844" s="32">
        <v>107.19</v>
      </c>
      <c r="J1844" s="32">
        <v>22.1</v>
      </c>
      <c r="K1844" s="33">
        <v>1</v>
      </c>
      <c r="L1844" t="s">
        <v>721</v>
      </c>
      <c r="M1844" s="33">
        <v>232</v>
      </c>
    </row>
    <row r="1845">
      <c r="A1845" s="30">
        <v>46037</v>
      </c>
      <c r="B1845" s="25">
        <v>46023</v>
      </c>
      <c r="C1845" t="s">
        <v>22</v>
      </c>
      <c r="D1845" t="s">
        <v>65</v>
      </c>
      <c r="E1845"/>
      <c r="F1845" t="s">
        <v>797</v>
      </c>
      <c r="G1845" t="s">
        <v>68</v>
      </c>
      <c r="H1845" s="31">
        <v>11</v>
      </c>
      <c r="I1845" s="32">
        <v>52.25</v>
      </c>
      <c r="J1845" s="32">
        <v>10.45</v>
      </c>
      <c r="K1845" s="33">
        <v>0</v>
      </c>
      <c r="L1845" t="s">
        <v>721</v>
      </c>
      <c r="M1845" s="33">
        <v>233</v>
      </c>
    </row>
    <row r="1846">
      <c r="A1846" s="30">
        <v>46037</v>
      </c>
      <c r="B1846" s="25">
        <v>46023</v>
      </c>
      <c r="C1846" t="s">
        <v>22</v>
      </c>
      <c r="D1846" t="s">
        <v>65</v>
      </c>
      <c r="E1846"/>
      <c r="F1846" t="s">
        <v>797</v>
      </c>
      <c r="G1846" t="s">
        <v>67</v>
      </c>
      <c r="H1846" s="31">
        <v>1</v>
      </c>
      <c r="I1846" s="32">
        <v>13.58</v>
      </c>
      <c r="J1846" s="32">
        <v>5.4</v>
      </c>
      <c r="K1846" s="33">
        <v>0</v>
      </c>
      <c r="L1846" t="s">
        <v>721</v>
      </c>
      <c r="M1846" s="33">
        <v>234</v>
      </c>
    </row>
    <row r="1847">
      <c r="A1847" s="30">
        <v>46037</v>
      </c>
      <c r="B1847" s="25">
        <v>46023</v>
      </c>
      <c r="C1847" t="s">
        <v>22</v>
      </c>
      <c r="D1847" t="s">
        <v>65</v>
      </c>
      <c r="E1847"/>
      <c r="F1847" t="s">
        <v>797</v>
      </c>
      <c r="G1847" t="s">
        <v>64</v>
      </c>
      <c r="H1847" s="31">
        <v>11</v>
      </c>
      <c r="I1847" s="32">
        <v>31.35</v>
      </c>
      <c r="J1847" s="32">
        <v>4.95</v>
      </c>
      <c r="K1847" s="33">
        <v>0</v>
      </c>
      <c r="L1847" t="s">
        <v>721</v>
      </c>
      <c r="M1847" s="33">
        <v>235</v>
      </c>
    </row>
    <row r="1848">
      <c r="A1848" s="30">
        <v>46037</v>
      </c>
      <c r="B1848" s="25">
        <v>46023</v>
      </c>
      <c r="C1848" t="s">
        <v>21</v>
      </c>
      <c r="D1848" t="s">
        <v>21</v>
      </c>
      <c r="E1848"/>
      <c r="F1848" t="s">
        <v>798</v>
      </c>
      <c r="G1848" t="s">
        <v>67</v>
      </c>
      <c r="H1848" s="31">
        <v>2</v>
      </c>
      <c r="I1848" s="32">
        <v>28</v>
      </c>
      <c r="J1848" s="32">
        <v>10.8</v>
      </c>
      <c r="K1848" s="33">
        <v>1</v>
      </c>
      <c r="L1848" t="s">
        <v>724</v>
      </c>
      <c r="M1848" s="33">
        <v>76</v>
      </c>
    </row>
    <row r="1849">
      <c r="A1849" s="30">
        <v>46037</v>
      </c>
      <c r="B1849" s="25">
        <v>46023</v>
      </c>
      <c r="C1849" t="s">
        <v>21</v>
      </c>
      <c r="D1849" t="s">
        <v>21</v>
      </c>
      <c r="E1849"/>
      <c r="F1849" t="s">
        <v>798</v>
      </c>
      <c r="G1849" t="s">
        <v>77</v>
      </c>
      <c r="H1849" s="31">
        <v>2</v>
      </c>
      <c r="I1849" s="32">
        <v>28</v>
      </c>
      <c r="J1849" s="32">
        <v>11</v>
      </c>
      <c r="K1849" s="33">
        <v>0</v>
      </c>
      <c r="L1849" t="s">
        <v>724</v>
      </c>
      <c r="M1849" s="33">
        <v>77</v>
      </c>
    </row>
    <row r="1850">
      <c r="A1850" s="30">
        <v>46037</v>
      </c>
      <c r="B1850" s="25">
        <v>46023</v>
      </c>
      <c r="C1850" t="s">
        <v>21</v>
      </c>
      <c r="D1850" t="s">
        <v>21</v>
      </c>
      <c r="E1850"/>
      <c r="F1850" t="s">
        <v>799</v>
      </c>
      <c r="G1850" t="s">
        <v>77</v>
      </c>
      <c r="H1850" s="31">
        <v>1</v>
      </c>
      <c r="I1850" s="32">
        <v>14</v>
      </c>
      <c r="J1850" s="32">
        <v>5.5</v>
      </c>
      <c r="K1850" s="33">
        <v>1</v>
      </c>
      <c r="L1850" t="s">
        <v>724</v>
      </c>
      <c r="M1850" s="33">
        <v>78</v>
      </c>
    </row>
    <row r="1851">
      <c r="A1851" s="30">
        <v>46037</v>
      </c>
      <c r="B1851" s="25">
        <v>46023</v>
      </c>
      <c r="C1851" t="s">
        <v>21</v>
      </c>
      <c r="D1851" t="s">
        <v>21</v>
      </c>
      <c r="E1851"/>
      <c r="F1851" t="s">
        <v>800</v>
      </c>
      <c r="G1851" t="s">
        <v>77</v>
      </c>
      <c r="H1851" s="31">
        <v>1</v>
      </c>
      <c r="I1851" s="32">
        <v>14</v>
      </c>
      <c r="J1851" s="32">
        <v>5.5</v>
      </c>
      <c r="K1851" s="33">
        <v>1</v>
      </c>
      <c r="L1851" t="s">
        <v>724</v>
      </c>
      <c r="M1851" s="33">
        <v>79</v>
      </c>
    </row>
    <row r="1852">
      <c r="A1852" s="30">
        <v>46037</v>
      </c>
      <c r="B1852" s="25">
        <v>46023</v>
      </c>
      <c r="C1852" t="s">
        <v>21</v>
      </c>
      <c r="D1852" t="s">
        <v>21</v>
      </c>
      <c r="E1852"/>
      <c r="F1852" t="s">
        <v>800</v>
      </c>
      <c r="G1852" t="s">
        <v>67</v>
      </c>
      <c r="H1852" s="31">
        <v>2</v>
      </c>
      <c r="I1852" s="32">
        <v>28</v>
      </c>
      <c r="J1852" s="32">
        <v>10.8</v>
      </c>
      <c r="K1852" s="33">
        <v>0</v>
      </c>
      <c r="L1852" t="s">
        <v>724</v>
      </c>
      <c r="M1852" s="33">
        <v>80</v>
      </c>
    </row>
    <row r="1853">
      <c r="A1853" s="30">
        <v>46038</v>
      </c>
      <c r="B1853" s="25">
        <v>46023</v>
      </c>
      <c r="C1853" t="s">
        <v>22</v>
      </c>
      <c r="D1853" t="s">
        <v>58</v>
      </c>
      <c r="E1853"/>
      <c r="F1853" t="s">
        <v>801</v>
      </c>
      <c r="G1853" t="s">
        <v>62</v>
      </c>
      <c r="H1853" s="31">
        <v>4</v>
      </c>
      <c r="I1853" s="32">
        <v>20.9</v>
      </c>
      <c r="J1853" s="32">
        <v>7.6</v>
      </c>
      <c r="K1853" s="33">
        <v>1</v>
      </c>
      <c r="L1853" t="s">
        <v>721</v>
      </c>
      <c r="M1853" s="33">
        <v>83</v>
      </c>
    </row>
    <row r="1854">
      <c r="A1854" s="30">
        <v>46038</v>
      </c>
      <c r="B1854" s="25">
        <v>46023</v>
      </c>
      <c r="C1854" t="s">
        <v>22</v>
      </c>
      <c r="D1854" t="s">
        <v>58</v>
      </c>
      <c r="E1854"/>
      <c r="F1854" t="s">
        <v>801</v>
      </c>
      <c r="G1854" t="s">
        <v>64</v>
      </c>
      <c r="H1854" s="31">
        <v>14</v>
      </c>
      <c r="I1854" s="32">
        <v>39.9</v>
      </c>
      <c r="J1854" s="32">
        <v>6.3</v>
      </c>
      <c r="K1854" s="33">
        <v>0</v>
      </c>
      <c r="L1854" t="s">
        <v>721</v>
      </c>
      <c r="M1854" s="33">
        <v>84</v>
      </c>
    </row>
    <row r="1855">
      <c r="A1855" s="30">
        <v>46038</v>
      </c>
      <c r="B1855" s="25">
        <v>46023</v>
      </c>
      <c r="C1855" t="s">
        <v>22</v>
      </c>
      <c r="D1855" t="s">
        <v>58</v>
      </c>
      <c r="E1855"/>
      <c r="F1855" t="s">
        <v>801</v>
      </c>
      <c r="G1855" t="s">
        <v>63</v>
      </c>
      <c r="H1855" s="31">
        <v>29</v>
      </c>
      <c r="I1855" s="32">
        <v>123.25</v>
      </c>
      <c r="J1855" s="32">
        <v>24.65</v>
      </c>
      <c r="K1855" s="33">
        <v>0</v>
      </c>
      <c r="L1855" t="s">
        <v>721</v>
      </c>
      <c r="M1855" s="33">
        <v>85</v>
      </c>
    </row>
    <row r="1856">
      <c r="A1856" s="30">
        <v>46038</v>
      </c>
      <c r="B1856" s="25">
        <v>46023</v>
      </c>
      <c r="C1856" t="s">
        <v>22</v>
      </c>
      <c r="D1856" t="s">
        <v>58</v>
      </c>
      <c r="E1856"/>
      <c r="F1856" t="s">
        <v>801</v>
      </c>
      <c r="G1856" t="s">
        <v>68</v>
      </c>
      <c r="H1856" s="31">
        <v>22</v>
      </c>
      <c r="I1856" s="32">
        <v>101.37</v>
      </c>
      <c r="J1856" s="32">
        <v>20.9</v>
      </c>
      <c r="K1856" s="33">
        <v>0</v>
      </c>
      <c r="L1856" t="s">
        <v>721</v>
      </c>
      <c r="M1856" s="33">
        <v>86</v>
      </c>
    </row>
    <row r="1857">
      <c r="A1857" s="30">
        <v>46038</v>
      </c>
      <c r="B1857" s="25">
        <v>46023</v>
      </c>
      <c r="C1857" t="s">
        <v>22</v>
      </c>
      <c r="D1857" t="s">
        <v>58</v>
      </c>
      <c r="E1857"/>
      <c r="F1857" t="s">
        <v>801</v>
      </c>
      <c r="G1857" t="s">
        <v>67</v>
      </c>
      <c r="H1857" s="31">
        <v>2</v>
      </c>
      <c r="I1857" s="32">
        <v>28</v>
      </c>
      <c r="J1857" s="32">
        <v>10.8</v>
      </c>
      <c r="K1857" s="33">
        <v>0</v>
      </c>
      <c r="L1857" t="s">
        <v>721</v>
      </c>
      <c r="M1857" s="33">
        <v>87</v>
      </c>
    </row>
    <row r="1858">
      <c r="A1858" s="30">
        <v>46038</v>
      </c>
      <c r="B1858" s="25">
        <v>46023</v>
      </c>
      <c r="C1858" t="s">
        <v>22</v>
      </c>
      <c r="D1858" t="s">
        <v>58</v>
      </c>
      <c r="E1858"/>
      <c r="F1858" t="s">
        <v>801</v>
      </c>
      <c r="G1858" t="s">
        <v>60</v>
      </c>
      <c r="H1858" s="31">
        <v>2</v>
      </c>
      <c r="I1858" s="32">
        <v>33</v>
      </c>
      <c r="J1858" s="32">
        <v>12.4</v>
      </c>
      <c r="K1858" s="33">
        <v>0</v>
      </c>
      <c r="L1858" t="s">
        <v>721</v>
      </c>
      <c r="M1858" s="33">
        <v>88</v>
      </c>
    </row>
    <row r="1859">
      <c r="A1859" s="30">
        <v>46038</v>
      </c>
      <c r="B1859" s="25">
        <v>46023</v>
      </c>
      <c r="C1859" t="s">
        <v>22</v>
      </c>
      <c r="D1859" t="s">
        <v>65</v>
      </c>
      <c r="E1859"/>
      <c r="F1859" t="s">
        <v>802</v>
      </c>
      <c r="G1859" t="s">
        <v>63</v>
      </c>
      <c r="H1859" s="31">
        <v>13</v>
      </c>
      <c r="I1859" s="32">
        <v>55.25</v>
      </c>
      <c r="J1859" s="32">
        <v>11.05</v>
      </c>
      <c r="K1859" s="33">
        <v>1</v>
      </c>
      <c r="L1859" t="s">
        <v>721</v>
      </c>
      <c r="M1859" s="33">
        <v>236</v>
      </c>
    </row>
    <row r="1860">
      <c r="A1860" s="30">
        <v>46038</v>
      </c>
      <c r="B1860" s="25">
        <v>46023</v>
      </c>
      <c r="C1860" t="s">
        <v>22</v>
      </c>
      <c r="D1860" t="s">
        <v>65</v>
      </c>
      <c r="E1860"/>
      <c r="F1860" t="s">
        <v>802</v>
      </c>
      <c r="G1860" t="s">
        <v>64</v>
      </c>
      <c r="H1860" s="31">
        <v>27</v>
      </c>
      <c r="I1860" s="32">
        <v>76.95</v>
      </c>
      <c r="J1860" s="32">
        <v>12.15</v>
      </c>
      <c r="K1860" s="33">
        <v>0</v>
      </c>
      <c r="L1860" t="s">
        <v>721</v>
      </c>
      <c r="M1860" s="33">
        <v>237</v>
      </c>
    </row>
    <row r="1861">
      <c r="A1861" s="30">
        <v>46038</v>
      </c>
      <c r="B1861" s="25">
        <v>46023</v>
      </c>
      <c r="C1861" t="s">
        <v>22</v>
      </c>
      <c r="D1861" t="s">
        <v>65</v>
      </c>
      <c r="E1861"/>
      <c r="F1861" t="s">
        <v>802</v>
      </c>
      <c r="G1861" t="s">
        <v>68</v>
      </c>
      <c r="H1861" s="31">
        <v>21</v>
      </c>
      <c r="I1861" s="32">
        <v>99.75</v>
      </c>
      <c r="J1861" s="32">
        <v>19.95</v>
      </c>
      <c r="K1861" s="33">
        <v>0</v>
      </c>
      <c r="L1861" t="s">
        <v>721</v>
      </c>
      <c r="M1861" s="33">
        <v>238</v>
      </c>
    </row>
    <row r="1862">
      <c r="A1862" s="30">
        <v>46038</v>
      </c>
      <c r="B1862" s="25">
        <v>46023</v>
      </c>
      <c r="C1862" t="s">
        <v>22</v>
      </c>
      <c r="D1862" t="s">
        <v>65</v>
      </c>
      <c r="E1862"/>
      <c r="F1862" t="s">
        <v>802</v>
      </c>
      <c r="G1862" t="s">
        <v>62</v>
      </c>
      <c r="H1862" s="31">
        <v>4</v>
      </c>
      <c r="I1862" s="32">
        <v>22</v>
      </c>
      <c r="J1862" s="32">
        <v>7.6</v>
      </c>
      <c r="K1862" s="33">
        <v>0</v>
      </c>
      <c r="L1862" t="s">
        <v>721</v>
      </c>
      <c r="M1862" s="33">
        <v>239</v>
      </c>
    </row>
    <row r="1863">
      <c r="A1863" s="30">
        <v>46038</v>
      </c>
      <c r="B1863" s="25">
        <v>46023</v>
      </c>
      <c r="C1863" t="s">
        <v>22</v>
      </c>
      <c r="D1863" t="s">
        <v>65</v>
      </c>
      <c r="E1863"/>
      <c r="F1863" t="s">
        <v>802</v>
      </c>
      <c r="G1863" t="s">
        <v>67</v>
      </c>
      <c r="H1863" s="31">
        <v>3</v>
      </c>
      <c r="I1863" s="32">
        <v>42</v>
      </c>
      <c r="J1863" s="32">
        <v>16.2</v>
      </c>
      <c r="K1863" s="33">
        <v>0</v>
      </c>
      <c r="L1863" t="s">
        <v>721</v>
      </c>
      <c r="M1863" s="33">
        <v>240</v>
      </c>
    </row>
    <row r="1864">
      <c r="A1864" s="30">
        <v>46038</v>
      </c>
      <c r="B1864" s="25">
        <v>46023</v>
      </c>
      <c r="C1864" t="s">
        <v>21</v>
      </c>
      <c r="D1864" t="s">
        <v>21</v>
      </c>
      <c r="E1864"/>
      <c r="F1864" t="s">
        <v>803</v>
      </c>
      <c r="G1864" t="s">
        <v>77</v>
      </c>
      <c r="H1864" s="31">
        <v>1</v>
      </c>
      <c r="I1864" s="32">
        <v>14</v>
      </c>
      <c r="J1864" s="32">
        <v>5.5</v>
      </c>
      <c r="K1864" s="33">
        <v>1</v>
      </c>
      <c r="L1864" t="s">
        <v>724</v>
      </c>
      <c r="M1864" s="33">
        <v>81</v>
      </c>
    </row>
    <row r="1865">
      <c r="A1865" s="30">
        <v>46038</v>
      </c>
      <c r="B1865" s="25">
        <v>46023</v>
      </c>
      <c r="C1865" t="s">
        <v>21</v>
      </c>
      <c r="D1865" t="s">
        <v>21</v>
      </c>
      <c r="E1865"/>
      <c r="F1865" t="s">
        <v>803</v>
      </c>
      <c r="G1865" t="s">
        <v>60</v>
      </c>
      <c r="H1865" s="31">
        <v>2</v>
      </c>
      <c r="I1865" s="32">
        <v>33</v>
      </c>
      <c r="J1865" s="32">
        <v>12.4</v>
      </c>
      <c r="K1865" s="33">
        <v>0</v>
      </c>
      <c r="L1865" t="s">
        <v>724</v>
      </c>
      <c r="M1865" s="33">
        <v>82</v>
      </c>
    </row>
    <row r="1866">
      <c r="A1866" s="30">
        <v>46038</v>
      </c>
      <c r="B1866" s="25">
        <v>46023</v>
      </c>
      <c r="C1866" t="s">
        <v>21</v>
      </c>
      <c r="D1866" t="s">
        <v>21</v>
      </c>
      <c r="E1866"/>
      <c r="F1866" t="s">
        <v>804</v>
      </c>
      <c r="G1866" t="s">
        <v>62</v>
      </c>
      <c r="H1866" s="31">
        <v>1</v>
      </c>
      <c r="I1866" s="32">
        <v>2.15</v>
      </c>
      <c r="J1866" s="32">
        <v>1.9</v>
      </c>
      <c r="K1866" s="33">
        <v>1</v>
      </c>
      <c r="L1866" t="s">
        <v>724</v>
      </c>
      <c r="M1866" s="33">
        <v>83</v>
      </c>
    </row>
    <row r="1867">
      <c r="A1867" s="30">
        <v>46038</v>
      </c>
      <c r="B1867" s="25">
        <v>46023</v>
      </c>
      <c r="C1867" t="s">
        <v>21</v>
      </c>
      <c r="D1867" t="s">
        <v>21</v>
      </c>
      <c r="E1867"/>
      <c r="F1867" t="s">
        <v>804</v>
      </c>
      <c r="G1867" t="s">
        <v>67</v>
      </c>
      <c r="H1867" s="31">
        <v>2</v>
      </c>
      <c r="I1867" s="32">
        <v>28</v>
      </c>
      <c r="J1867" s="32">
        <v>10.8</v>
      </c>
      <c r="K1867" s="33">
        <v>0</v>
      </c>
      <c r="L1867" t="s">
        <v>724</v>
      </c>
      <c r="M1867" s="33">
        <v>84</v>
      </c>
    </row>
    <row r="1868">
      <c r="A1868" s="30">
        <v>46038</v>
      </c>
      <c r="B1868" s="25">
        <v>46023</v>
      </c>
      <c r="C1868" t="s">
        <v>21</v>
      </c>
      <c r="D1868" t="s">
        <v>21</v>
      </c>
      <c r="E1868"/>
      <c r="F1868" t="s">
        <v>805</v>
      </c>
      <c r="G1868" t="s">
        <v>62</v>
      </c>
      <c r="H1868" s="31">
        <v>1</v>
      </c>
      <c r="I1868" s="32">
        <v>5.5</v>
      </c>
      <c r="J1868" s="32">
        <v>1.9</v>
      </c>
      <c r="K1868" s="33">
        <v>1</v>
      </c>
      <c r="L1868" t="s">
        <v>724</v>
      </c>
      <c r="M1868" s="33">
        <v>85</v>
      </c>
    </row>
    <row r="1869">
      <c r="A1869" s="30">
        <v>46038</v>
      </c>
      <c r="B1869" s="25">
        <v>46023</v>
      </c>
      <c r="C1869" t="s">
        <v>21</v>
      </c>
      <c r="D1869" t="s">
        <v>21</v>
      </c>
      <c r="E1869"/>
      <c r="F1869" t="s">
        <v>806</v>
      </c>
      <c r="G1869" t="s">
        <v>70</v>
      </c>
      <c r="H1869" s="31">
        <v>1</v>
      </c>
      <c r="I1869" s="32">
        <v>16.5</v>
      </c>
      <c r="J1869" s="32">
        <v>6.3</v>
      </c>
      <c r="K1869" s="33">
        <v>1</v>
      </c>
      <c r="L1869" t="s">
        <v>724</v>
      </c>
      <c r="M1869" s="33">
        <v>86</v>
      </c>
    </row>
    <row r="1870">
      <c r="A1870" s="30">
        <v>46038</v>
      </c>
      <c r="B1870" s="25">
        <v>46023</v>
      </c>
      <c r="C1870" t="s">
        <v>21</v>
      </c>
      <c r="D1870" t="s">
        <v>21</v>
      </c>
      <c r="E1870"/>
      <c r="F1870" t="s">
        <v>806</v>
      </c>
      <c r="G1870" t="s">
        <v>60</v>
      </c>
      <c r="H1870" s="31">
        <v>2</v>
      </c>
      <c r="I1870" s="32">
        <v>33</v>
      </c>
      <c r="J1870" s="32">
        <v>12.4</v>
      </c>
      <c r="K1870" s="33">
        <v>0</v>
      </c>
      <c r="L1870" t="s">
        <v>724</v>
      </c>
      <c r="M1870" s="33">
        <v>87</v>
      </c>
    </row>
    <row r="1871">
      <c r="A1871" s="30">
        <v>46038</v>
      </c>
      <c r="B1871" s="25">
        <v>46023</v>
      </c>
      <c r="C1871" t="s">
        <v>23</v>
      </c>
      <c r="D1871" t="s">
        <v>268</v>
      </c>
      <c r="E1871" t="s">
        <v>268</v>
      </c>
      <c r="F1871" t="s">
        <v>807</v>
      </c>
      <c r="G1871" t="s">
        <v>105</v>
      </c>
      <c r="H1871" s="31">
        <v>14</v>
      </c>
      <c r="I1871" s="32">
        <v>588</v>
      </c>
      <c r="J1871" s="32">
        <v>245</v>
      </c>
      <c r="K1871" s="33">
        <v>1</v>
      </c>
      <c r="L1871" t="s">
        <v>731</v>
      </c>
      <c r="M1871" s="33">
        <v>9</v>
      </c>
    </row>
    <row r="1872">
      <c r="A1872" s="30">
        <v>46039</v>
      </c>
      <c r="B1872" s="25">
        <v>46023</v>
      </c>
      <c r="C1872" t="s">
        <v>22</v>
      </c>
      <c r="D1872" t="s">
        <v>58</v>
      </c>
      <c r="E1872"/>
      <c r="F1872" t="s">
        <v>808</v>
      </c>
      <c r="G1872" t="s">
        <v>68</v>
      </c>
      <c r="H1872" s="31">
        <v>47</v>
      </c>
      <c r="I1872" s="32">
        <v>223.25</v>
      </c>
      <c r="J1872" s="32">
        <v>44.65</v>
      </c>
      <c r="K1872" s="33">
        <v>1</v>
      </c>
      <c r="L1872" t="s">
        <v>721</v>
      </c>
      <c r="M1872" s="33">
        <v>89</v>
      </c>
    </row>
    <row r="1873">
      <c r="A1873" s="30">
        <v>46039</v>
      </c>
      <c r="B1873" s="25">
        <v>46023</v>
      </c>
      <c r="C1873" t="s">
        <v>22</v>
      </c>
      <c r="D1873" t="s">
        <v>58</v>
      </c>
      <c r="E1873"/>
      <c r="F1873" t="s">
        <v>808</v>
      </c>
      <c r="G1873" t="s">
        <v>62</v>
      </c>
      <c r="H1873" s="31">
        <v>3</v>
      </c>
      <c r="I1873" s="32">
        <v>16.5</v>
      </c>
      <c r="J1873" s="32">
        <v>5.7</v>
      </c>
      <c r="K1873" s="33">
        <v>0</v>
      </c>
      <c r="L1873" t="s">
        <v>721</v>
      </c>
      <c r="M1873" s="33">
        <v>90</v>
      </c>
    </row>
    <row r="1874">
      <c r="A1874" s="30">
        <v>46039</v>
      </c>
      <c r="B1874" s="25">
        <v>46023</v>
      </c>
      <c r="C1874" t="s">
        <v>22</v>
      </c>
      <c r="D1874" t="s">
        <v>58</v>
      </c>
      <c r="E1874"/>
      <c r="F1874" t="s">
        <v>808</v>
      </c>
      <c r="G1874" t="s">
        <v>64</v>
      </c>
      <c r="H1874" s="31">
        <v>42</v>
      </c>
      <c r="I1874" s="32">
        <v>126</v>
      </c>
      <c r="J1874" s="32">
        <v>18.9</v>
      </c>
      <c r="K1874" s="33">
        <v>0</v>
      </c>
      <c r="L1874" t="s">
        <v>721</v>
      </c>
      <c r="M1874" s="33">
        <v>91</v>
      </c>
    </row>
    <row r="1875">
      <c r="A1875" s="30">
        <v>46039</v>
      </c>
      <c r="B1875" s="25">
        <v>46023</v>
      </c>
      <c r="C1875" t="s">
        <v>22</v>
      </c>
      <c r="D1875" t="s">
        <v>58</v>
      </c>
      <c r="E1875"/>
      <c r="F1875" t="s">
        <v>808</v>
      </c>
      <c r="G1875" t="s">
        <v>63</v>
      </c>
      <c r="H1875" s="31">
        <v>28</v>
      </c>
      <c r="I1875" s="32">
        <v>119</v>
      </c>
      <c r="J1875" s="32">
        <v>23.8</v>
      </c>
      <c r="K1875" s="33">
        <v>0</v>
      </c>
      <c r="L1875" t="s">
        <v>721</v>
      </c>
      <c r="M1875" s="33">
        <v>92</v>
      </c>
    </row>
    <row r="1876">
      <c r="A1876" s="30">
        <v>46039</v>
      </c>
      <c r="B1876" s="25">
        <v>46023</v>
      </c>
      <c r="C1876" t="s">
        <v>22</v>
      </c>
      <c r="D1876" t="s">
        <v>58</v>
      </c>
      <c r="E1876"/>
      <c r="F1876" t="s">
        <v>808</v>
      </c>
      <c r="G1876" t="s">
        <v>60</v>
      </c>
      <c r="H1876" s="31">
        <v>6</v>
      </c>
      <c r="I1876" s="32">
        <v>96.03</v>
      </c>
      <c r="J1876" s="32">
        <v>37.2</v>
      </c>
      <c r="K1876" s="33">
        <v>0</v>
      </c>
      <c r="L1876" t="s">
        <v>721</v>
      </c>
      <c r="M1876" s="33">
        <v>93</v>
      </c>
    </row>
    <row r="1877">
      <c r="A1877" s="30">
        <v>46039</v>
      </c>
      <c r="B1877" s="25">
        <v>46023</v>
      </c>
      <c r="C1877" t="s">
        <v>22</v>
      </c>
      <c r="D1877" t="s">
        <v>58</v>
      </c>
      <c r="E1877"/>
      <c r="F1877" t="s">
        <v>808</v>
      </c>
      <c r="G1877" t="s">
        <v>67</v>
      </c>
      <c r="H1877" s="31">
        <v>4</v>
      </c>
      <c r="I1877" s="32">
        <v>56</v>
      </c>
      <c r="J1877" s="32">
        <v>21.6</v>
      </c>
      <c r="K1877" s="33">
        <v>0</v>
      </c>
      <c r="L1877" t="s">
        <v>721</v>
      </c>
      <c r="M1877" s="33">
        <v>94</v>
      </c>
    </row>
    <row r="1878">
      <c r="A1878" s="30">
        <v>46039</v>
      </c>
      <c r="B1878" s="25">
        <v>46023</v>
      </c>
      <c r="C1878" t="s">
        <v>22</v>
      </c>
      <c r="D1878" t="s">
        <v>65</v>
      </c>
      <c r="E1878"/>
      <c r="F1878" t="s">
        <v>809</v>
      </c>
      <c r="G1878" t="s">
        <v>63</v>
      </c>
      <c r="H1878" s="31">
        <v>21</v>
      </c>
      <c r="I1878" s="32">
        <v>89.25</v>
      </c>
      <c r="J1878" s="32">
        <v>17.85</v>
      </c>
      <c r="K1878" s="33">
        <v>1</v>
      </c>
      <c r="L1878" t="s">
        <v>721</v>
      </c>
      <c r="M1878" s="33">
        <v>241</v>
      </c>
    </row>
    <row r="1879">
      <c r="A1879" s="30">
        <v>46039</v>
      </c>
      <c r="B1879" s="25">
        <v>46023</v>
      </c>
      <c r="C1879" t="s">
        <v>22</v>
      </c>
      <c r="D1879" t="s">
        <v>65</v>
      </c>
      <c r="E1879"/>
      <c r="F1879" t="s">
        <v>809</v>
      </c>
      <c r="G1879" t="s">
        <v>67</v>
      </c>
      <c r="H1879" s="31">
        <v>3</v>
      </c>
      <c r="I1879" s="32">
        <v>42</v>
      </c>
      <c r="J1879" s="32">
        <v>16.2</v>
      </c>
      <c r="K1879" s="33">
        <v>0</v>
      </c>
      <c r="L1879" t="s">
        <v>721</v>
      </c>
      <c r="M1879" s="33">
        <v>242</v>
      </c>
    </row>
    <row r="1880">
      <c r="A1880" s="30">
        <v>46039</v>
      </c>
      <c r="B1880" s="25">
        <v>46023</v>
      </c>
      <c r="C1880" t="s">
        <v>22</v>
      </c>
      <c r="D1880" t="s">
        <v>65</v>
      </c>
      <c r="E1880"/>
      <c r="F1880" t="s">
        <v>809</v>
      </c>
      <c r="G1880" t="s">
        <v>68</v>
      </c>
      <c r="H1880" s="31">
        <v>28</v>
      </c>
      <c r="I1880" s="32">
        <v>133</v>
      </c>
      <c r="J1880" s="32">
        <v>26.6</v>
      </c>
      <c r="K1880" s="33">
        <v>0</v>
      </c>
      <c r="L1880" t="s">
        <v>721</v>
      </c>
      <c r="M1880" s="33">
        <v>243</v>
      </c>
    </row>
    <row r="1881">
      <c r="A1881" s="30">
        <v>46039</v>
      </c>
      <c r="B1881" s="25">
        <v>46023</v>
      </c>
      <c r="C1881" t="s">
        <v>22</v>
      </c>
      <c r="D1881" t="s">
        <v>65</v>
      </c>
      <c r="E1881"/>
      <c r="F1881" t="s">
        <v>809</v>
      </c>
      <c r="G1881" t="s">
        <v>64</v>
      </c>
      <c r="H1881" s="31">
        <v>37</v>
      </c>
      <c r="I1881" s="32">
        <v>111</v>
      </c>
      <c r="J1881" s="32">
        <v>16.65</v>
      </c>
      <c r="K1881" s="33">
        <v>0</v>
      </c>
      <c r="L1881" t="s">
        <v>721</v>
      </c>
      <c r="M1881" s="33">
        <v>244</v>
      </c>
    </row>
    <row r="1882">
      <c r="A1882" s="30">
        <v>46039</v>
      </c>
      <c r="B1882" s="25">
        <v>46023</v>
      </c>
      <c r="C1882" t="s">
        <v>22</v>
      </c>
      <c r="D1882" t="s">
        <v>65</v>
      </c>
      <c r="E1882"/>
      <c r="F1882" t="s">
        <v>809</v>
      </c>
      <c r="G1882" t="s">
        <v>62</v>
      </c>
      <c r="H1882" s="31">
        <v>3</v>
      </c>
      <c r="I1882" s="32">
        <v>16.5</v>
      </c>
      <c r="J1882" s="32">
        <v>5.7</v>
      </c>
      <c r="K1882" s="33">
        <v>0</v>
      </c>
      <c r="L1882" t="s">
        <v>721</v>
      </c>
      <c r="M1882" s="33">
        <v>245</v>
      </c>
    </row>
    <row r="1883">
      <c r="A1883" s="30">
        <v>46039</v>
      </c>
      <c r="B1883" s="25">
        <v>46023</v>
      </c>
      <c r="C1883" t="s">
        <v>21</v>
      </c>
      <c r="D1883" t="s">
        <v>21</v>
      </c>
      <c r="E1883"/>
      <c r="F1883" t="s">
        <v>810</v>
      </c>
      <c r="G1883" t="s">
        <v>70</v>
      </c>
      <c r="H1883" s="31">
        <v>1</v>
      </c>
      <c r="I1883" s="32">
        <v>16.5</v>
      </c>
      <c r="J1883" s="32">
        <v>6.3</v>
      </c>
      <c r="K1883" s="33">
        <v>1</v>
      </c>
      <c r="L1883" t="s">
        <v>724</v>
      </c>
      <c r="M1883" s="33">
        <v>88</v>
      </c>
    </row>
    <row r="1884">
      <c r="A1884" s="30">
        <v>46039</v>
      </c>
      <c r="B1884" s="25">
        <v>46023</v>
      </c>
      <c r="C1884" t="s">
        <v>21</v>
      </c>
      <c r="D1884" t="s">
        <v>21</v>
      </c>
      <c r="E1884"/>
      <c r="F1884" t="s">
        <v>811</v>
      </c>
      <c r="G1884" t="s">
        <v>60</v>
      </c>
      <c r="H1884" s="31">
        <v>3</v>
      </c>
      <c r="I1884" s="32">
        <v>49.5</v>
      </c>
      <c r="J1884" s="32">
        <v>18.6</v>
      </c>
      <c r="K1884" s="33">
        <v>1</v>
      </c>
      <c r="L1884" t="s">
        <v>724</v>
      </c>
      <c r="M1884" s="33">
        <v>89</v>
      </c>
    </row>
    <row r="1885">
      <c r="A1885" s="30">
        <v>46039</v>
      </c>
      <c r="B1885" s="25">
        <v>46023</v>
      </c>
      <c r="C1885" t="s">
        <v>21</v>
      </c>
      <c r="D1885" t="s">
        <v>21</v>
      </c>
      <c r="E1885"/>
      <c r="F1885" t="s">
        <v>811</v>
      </c>
      <c r="G1885" t="s">
        <v>77</v>
      </c>
      <c r="H1885" s="31">
        <v>3</v>
      </c>
      <c r="I1885" s="32">
        <v>42</v>
      </c>
      <c r="J1885" s="32">
        <v>16.5</v>
      </c>
      <c r="K1885" s="33">
        <v>0</v>
      </c>
      <c r="L1885" t="s">
        <v>724</v>
      </c>
      <c r="M1885" s="33">
        <v>90</v>
      </c>
    </row>
    <row r="1886">
      <c r="A1886" s="30">
        <v>46039</v>
      </c>
      <c r="B1886" s="25">
        <v>46023</v>
      </c>
      <c r="C1886" t="s">
        <v>21</v>
      </c>
      <c r="D1886" t="s">
        <v>21</v>
      </c>
      <c r="E1886"/>
      <c r="F1886" t="s">
        <v>811</v>
      </c>
      <c r="G1886" t="s">
        <v>111</v>
      </c>
      <c r="H1886" s="31">
        <v>1</v>
      </c>
      <c r="I1886" s="32">
        <v>17.5</v>
      </c>
      <c r="J1886" s="32">
        <v>7.1</v>
      </c>
      <c r="K1886" s="33">
        <v>0</v>
      </c>
      <c r="L1886" t="s">
        <v>724</v>
      </c>
      <c r="M1886" s="33">
        <v>91</v>
      </c>
    </row>
    <row r="1887">
      <c r="A1887" s="30">
        <v>46039</v>
      </c>
      <c r="B1887" s="25">
        <v>46023</v>
      </c>
      <c r="C1887" t="s">
        <v>23</v>
      </c>
      <c r="D1887" t="s">
        <v>101</v>
      </c>
      <c r="E1887" t="s">
        <v>101</v>
      </c>
      <c r="F1887" t="s">
        <v>812</v>
      </c>
      <c r="G1887" t="s">
        <v>103</v>
      </c>
      <c r="H1887" s="31">
        <v>3</v>
      </c>
      <c r="I1887" s="32">
        <v>80.04</v>
      </c>
      <c r="J1887" s="32">
        <v>37.5</v>
      </c>
      <c r="K1887" s="33">
        <v>1</v>
      </c>
      <c r="L1887" t="s">
        <v>731</v>
      </c>
      <c r="M1887" s="33">
        <v>10</v>
      </c>
    </row>
    <row r="1888">
      <c r="A1888" s="30">
        <v>46039</v>
      </c>
      <c r="B1888" s="25">
        <v>46023</v>
      </c>
      <c r="C1888" t="s">
        <v>23</v>
      </c>
      <c r="D1888" t="s">
        <v>101</v>
      </c>
      <c r="E1888" t="s">
        <v>101</v>
      </c>
      <c r="F1888" t="s">
        <v>812</v>
      </c>
      <c r="G1888" t="s">
        <v>105</v>
      </c>
      <c r="H1888" s="31">
        <v>8</v>
      </c>
      <c r="I1888" s="32">
        <v>309.12</v>
      </c>
      <c r="J1888" s="32">
        <v>140</v>
      </c>
      <c r="K1888" s="33">
        <v>0</v>
      </c>
      <c r="L1888" t="s">
        <v>731</v>
      </c>
      <c r="M1888" s="33">
        <v>11</v>
      </c>
    </row>
    <row r="1889">
      <c r="A1889" s="30">
        <v>46040</v>
      </c>
      <c r="B1889" s="25">
        <v>46023</v>
      </c>
      <c r="C1889" t="s">
        <v>22</v>
      </c>
      <c r="D1889" t="s">
        <v>58</v>
      </c>
      <c r="E1889"/>
      <c r="F1889" t="s">
        <v>813</v>
      </c>
      <c r="G1889" t="s">
        <v>68</v>
      </c>
      <c r="H1889" s="31">
        <v>27</v>
      </c>
      <c r="I1889" s="32">
        <v>128.25</v>
      </c>
      <c r="J1889" s="32">
        <v>25.65</v>
      </c>
      <c r="K1889" s="33">
        <v>1</v>
      </c>
      <c r="L1889" t="s">
        <v>721</v>
      </c>
      <c r="M1889" s="33">
        <v>95</v>
      </c>
    </row>
    <row r="1890">
      <c r="A1890" s="30">
        <v>46040</v>
      </c>
      <c r="B1890" s="25">
        <v>46023</v>
      </c>
      <c r="C1890" t="s">
        <v>22</v>
      </c>
      <c r="D1890" t="s">
        <v>58</v>
      </c>
      <c r="E1890"/>
      <c r="F1890" t="s">
        <v>813</v>
      </c>
      <c r="G1890" t="s">
        <v>63</v>
      </c>
      <c r="H1890" s="31">
        <v>29</v>
      </c>
      <c r="I1890" s="32">
        <v>123.25</v>
      </c>
      <c r="J1890" s="32">
        <v>24.65</v>
      </c>
      <c r="K1890" s="33">
        <v>0</v>
      </c>
      <c r="L1890" t="s">
        <v>721</v>
      </c>
      <c r="M1890" s="33">
        <v>96</v>
      </c>
    </row>
    <row r="1891">
      <c r="A1891" s="30">
        <v>46040</v>
      </c>
      <c r="B1891" s="25">
        <v>46023</v>
      </c>
      <c r="C1891" t="s">
        <v>22</v>
      </c>
      <c r="D1891" t="s">
        <v>58</v>
      </c>
      <c r="E1891"/>
      <c r="F1891" t="s">
        <v>813</v>
      </c>
      <c r="G1891" t="s">
        <v>64</v>
      </c>
      <c r="H1891" s="31">
        <v>51</v>
      </c>
      <c r="I1891" s="32">
        <v>153</v>
      </c>
      <c r="J1891" s="32">
        <v>22.95</v>
      </c>
      <c r="K1891" s="33">
        <v>0</v>
      </c>
      <c r="L1891" t="s">
        <v>721</v>
      </c>
      <c r="M1891" s="33">
        <v>97</v>
      </c>
    </row>
    <row r="1892">
      <c r="A1892" s="30">
        <v>46040</v>
      </c>
      <c r="B1892" s="25">
        <v>46023</v>
      </c>
      <c r="C1892" t="s">
        <v>22</v>
      </c>
      <c r="D1892" t="s">
        <v>58</v>
      </c>
      <c r="E1892"/>
      <c r="F1892" t="s">
        <v>813</v>
      </c>
      <c r="G1892" t="s">
        <v>60</v>
      </c>
      <c r="H1892" s="31">
        <v>7</v>
      </c>
      <c r="I1892" s="32">
        <v>115.5</v>
      </c>
      <c r="J1892" s="32">
        <v>43.4</v>
      </c>
      <c r="K1892" s="33">
        <v>0</v>
      </c>
      <c r="L1892" t="s">
        <v>721</v>
      </c>
      <c r="M1892" s="33">
        <v>98</v>
      </c>
    </row>
    <row r="1893">
      <c r="A1893" s="30">
        <v>46040</v>
      </c>
      <c r="B1893" s="25">
        <v>46023</v>
      </c>
      <c r="C1893" t="s">
        <v>22</v>
      </c>
      <c r="D1893" t="s">
        <v>58</v>
      </c>
      <c r="E1893"/>
      <c r="F1893" t="s">
        <v>813</v>
      </c>
      <c r="G1893" t="s">
        <v>62</v>
      </c>
      <c r="H1893" s="31">
        <v>3</v>
      </c>
      <c r="I1893" s="32">
        <v>15.68</v>
      </c>
      <c r="J1893" s="32">
        <v>5.7</v>
      </c>
      <c r="K1893" s="33">
        <v>0</v>
      </c>
      <c r="L1893" t="s">
        <v>721</v>
      </c>
      <c r="M1893" s="33">
        <v>99</v>
      </c>
    </row>
    <row r="1894">
      <c r="A1894" s="30">
        <v>46040</v>
      </c>
      <c r="B1894" s="25">
        <v>46023</v>
      </c>
      <c r="C1894" t="s">
        <v>22</v>
      </c>
      <c r="D1894" t="s">
        <v>65</v>
      </c>
      <c r="E1894"/>
      <c r="F1894" t="s">
        <v>814</v>
      </c>
      <c r="G1894" t="s">
        <v>63</v>
      </c>
      <c r="H1894" s="31">
        <v>20</v>
      </c>
      <c r="I1894" s="32">
        <v>85</v>
      </c>
      <c r="J1894" s="32">
        <v>17</v>
      </c>
      <c r="K1894" s="33">
        <v>1</v>
      </c>
      <c r="L1894" t="s">
        <v>721</v>
      </c>
      <c r="M1894" s="33">
        <v>246</v>
      </c>
    </row>
    <row r="1895">
      <c r="A1895" s="30">
        <v>46040</v>
      </c>
      <c r="B1895" s="25">
        <v>46023</v>
      </c>
      <c r="C1895" t="s">
        <v>22</v>
      </c>
      <c r="D1895" t="s">
        <v>65</v>
      </c>
      <c r="E1895"/>
      <c r="F1895" t="s">
        <v>814</v>
      </c>
      <c r="G1895" t="s">
        <v>68</v>
      </c>
      <c r="H1895" s="31">
        <v>38</v>
      </c>
      <c r="I1895" s="32">
        <v>171.48</v>
      </c>
      <c r="J1895" s="32">
        <v>36.1</v>
      </c>
      <c r="K1895" s="33">
        <v>0</v>
      </c>
      <c r="L1895" t="s">
        <v>721</v>
      </c>
      <c r="M1895" s="33">
        <v>247</v>
      </c>
    </row>
    <row r="1896">
      <c r="A1896" s="30">
        <v>46040</v>
      </c>
      <c r="B1896" s="25">
        <v>46023</v>
      </c>
      <c r="C1896" t="s">
        <v>22</v>
      </c>
      <c r="D1896" t="s">
        <v>65</v>
      </c>
      <c r="E1896"/>
      <c r="F1896" t="s">
        <v>814</v>
      </c>
      <c r="G1896" t="s">
        <v>67</v>
      </c>
      <c r="H1896" s="31">
        <v>5</v>
      </c>
      <c r="I1896" s="32">
        <v>66.5</v>
      </c>
      <c r="J1896" s="32">
        <v>27</v>
      </c>
      <c r="K1896" s="33">
        <v>0</v>
      </c>
      <c r="L1896" t="s">
        <v>721</v>
      </c>
      <c r="M1896" s="33">
        <v>248</v>
      </c>
    </row>
    <row r="1897">
      <c r="A1897" s="30">
        <v>46040</v>
      </c>
      <c r="B1897" s="25">
        <v>46023</v>
      </c>
      <c r="C1897" t="s">
        <v>22</v>
      </c>
      <c r="D1897" t="s">
        <v>65</v>
      </c>
      <c r="E1897"/>
      <c r="F1897" t="s">
        <v>814</v>
      </c>
      <c r="G1897" t="s">
        <v>64</v>
      </c>
      <c r="H1897" s="31">
        <v>17</v>
      </c>
      <c r="I1897" s="32">
        <v>51</v>
      </c>
      <c r="J1897" s="32">
        <v>7.65</v>
      </c>
      <c r="K1897" s="33">
        <v>0</v>
      </c>
      <c r="L1897" t="s">
        <v>721</v>
      </c>
      <c r="M1897" s="33">
        <v>249</v>
      </c>
    </row>
    <row r="1898">
      <c r="A1898" s="30">
        <v>46040</v>
      </c>
      <c r="B1898" s="25">
        <v>46023</v>
      </c>
      <c r="C1898" t="s">
        <v>22</v>
      </c>
      <c r="D1898" t="s">
        <v>65</v>
      </c>
      <c r="E1898"/>
      <c r="F1898" t="s">
        <v>814</v>
      </c>
      <c r="G1898" t="s">
        <v>62</v>
      </c>
      <c r="H1898" s="31">
        <v>5</v>
      </c>
      <c r="I1898" s="32">
        <v>26.13</v>
      </c>
      <c r="J1898" s="32">
        <v>9.5</v>
      </c>
      <c r="K1898" s="33">
        <v>0</v>
      </c>
      <c r="L1898" t="s">
        <v>721</v>
      </c>
      <c r="M1898" s="33">
        <v>250</v>
      </c>
    </row>
    <row r="1899">
      <c r="A1899" s="30">
        <v>46040</v>
      </c>
      <c r="B1899" s="25">
        <v>46023</v>
      </c>
      <c r="C1899" t="s">
        <v>21</v>
      </c>
      <c r="D1899" t="s">
        <v>21</v>
      </c>
      <c r="E1899"/>
      <c r="F1899" t="s">
        <v>815</v>
      </c>
      <c r="G1899" t="s">
        <v>81</v>
      </c>
      <c r="H1899" s="31">
        <v>2</v>
      </c>
      <c r="I1899" s="32">
        <v>40</v>
      </c>
      <c r="J1899" s="32">
        <v>14.4</v>
      </c>
      <c r="K1899" s="33">
        <v>1</v>
      </c>
      <c r="L1899" t="s">
        <v>724</v>
      </c>
      <c r="M1899" s="33">
        <v>92</v>
      </c>
    </row>
    <row r="1900">
      <c r="A1900" s="30">
        <v>46040</v>
      </c>
      <c r="B1900" s="25">
        <v>46023</v>
      </c>
      <c r="C1900" t="s">
        <v>21</v>
      </c>
      <c r="D1900" t="s">
        <v>21</v>
      </c>
      <c r="E1900"/>
      <c r="F1900" t="s">
        <v>816</v>
      </c>
      <c r="G1900" t="s">
        <v>70</v>
      </c>
      <c r="H1900" s="31">
        <v>1</v>
      </c>
      <c r="I1900" s="32">
        <v>16.5</v>
      </c>
      <c r="J1900" s="32">
        <v>6.3</v>
      </c>
      <c r="K1900" s="33">
        <v>1</v>
      </c>
      <c r="L1900" t="s">
        <v>724</v>
      </c>
      <c r="M1900" s="33">
        <v>93</v>
      </c>
    </row>
    <row r="1901">
      <c r="A1901" s="30">
        <v>46040</v>
      </c>
      <c r="B1901" s="25">
        <v>46023</v>
      </c>
      <c r="C1901" t="s">
        <v>21</v>
      </c>
      <c r="D1901" t="s">
        <v>21</v>
      </c>
      <c r="E1901"/>
      <c r="F1901" t="s">
        <v>816</v>
      </c>
      <c r="G1901" t="s">
        <v>60</v>
      </c>
      <c r="H1901" s="31">
        <v>1</v>
      </c>
      <c r="I1901" s="32">
        <v>16.5</v>
      </c>
      <c r="J1901" s="32">
        <v>6.2</v>
      </c>
      <c r="K1901" s="33">
        <v>0</v>
      </c>
      <c r="L1901" t="s">
        <v>724</v>
      </c>
      <c r="M1901" s="33">
        <v>94</v>
      </c>
    </row>
    <row r="1902">
      <c r="A1902" s="30">
        <v>46040</v>
      </c>
      <c r="B1902" s="25">
        <v>46023</v>
      </c>
      <c r="C1902" t="s">
        <v>21</v>
      </c>
      <c r="D1902" t="s">
        <v>21</v>
      </c>
      <c r="E1902"/>
      <c r="F1902" t="s">
        <v>817</v>
      </c>
      <c r="G1902" t="s">
        <v>60</v>
      </c>
      <c r="H1902" s="31">
        <v>2</v>
      </c>
      <c r="I1902" s="32">
        <v>33</v>
      </c>
      <c r="J1902" s="32">
        <v>12.4</v>
      </c>
      <c r="K1902" s="33">
        <v>1</v>
      </c>
      <c r="L1902" t="s">
        <v>724</v>
      </c>
      <c r="M1902" s="33">
        <v>95</v>
      </c>
    </row>
    <row r="1903">
      <c r="A1903" s="30">
        <v>46041</v>
      </c>
      <c r="B1903" s="25">
        <v>46023</v>
      </c>
      <c r="C1903" t="s">
        <v>22</v>
      </c>
      <c r="D1903" t="s">
        <v>58</v>
      </c>
      <c r="E1903"/>
      <c r="F1903" t="s">
        <v>818</v>
      </c>
      <c r="G1903" t="s">
        <v>68</v>
      </c>
      <c r="H1903" s="31">
        <v>23</v>
      </c>
      <c r="I1903" s="32">
        <v>109.25</v>
      </c>
      <c r="J1903" s="32">
        <v>21.85</v>
      </c>
      <c r="K1903" s="33">
        <v>1</v>
      </c>
      <c r="L1903" t="s">
        <v>721</v>
      </c>
      <c r="M1903" s="33">
        <v>100</v>
      </c>
    </row>
    <row r="1904">
      <c r="A1904" s="30">
        <v>46041</v>
      </c>
      <c r="B1904" s="25">
        <v>46023</v>
      </c>
      <c r="C1904" t="s">
        <v>22</v>
      </c>
      <c r="D1904" t="s">
        <v>58</v>
      </c>
      <c r="E1904"/>
      <c r="F1904" t="s">
        <v>818</v>
      </c>
      <c r="G1904" t="s">
        <v>63</v>
      </c>
      <c r="H1904" s="31">
        <v>30</v>
      </c>
      <c r="I1904" s="32">
        <v>127.5</v>
      </c>
      <c r="J1904" s="32">
        <v>25.5</v>
      </c>
      <c r="K1904" s="33">
        <v>0</v>
      </c>
      <c r="L1904" t="s">
        <v>721</v>
      </c>
      <c r="M1904" s="33">
        <v>101</v>
      </c>
    </row>
    <row r="1905">
      <c r="A1905" s="30">
        <v>46041</v>
      </c>
      <c r="B1905" s="25">
        <v>46023</v>
      </c>
      <c r="C1905" t="s">
        <v>22</v>
      </c>
      <c r="D1905" t="s">
        <v>58</v>
      </c>
      <c r="E1905"/>
      <c r="F1905" t="s">
        <v>818</v>
      </c>
      <c r="G1905" t="s">
        <v>64</v>
      </c>
      <c r="H1905" s="31">
        <v>22</v>
      </c>
      <c r="I1905" s="32">
        <v>66</v>
      </c>
      <c r="J1905" s="32">
        <v>9.9</v>
      </c>
      <c r="K1905" s="33">
        <v>0</v>
      </c>
      <c r="L1905" t="s">
        <v>721</v>
      </c>
      <c r="M1905" s="33">
        <v>102</v>
      </c>
    </row>
    <row r="1906">
      <c r="A1906" s="30">
        <v>46041</v>
      </c>
      <c r="B1906" s="25">
        <v>46023</v>
      </c>
      <c r="C1906" t="s">
        <v>22</v>
      </c>
      <c r="D1906" t="s">
        <v>58</v>
      </c>
      <c r="E1906"/>
      <c r="F1906" t="s">
        <v>818</v>
      </c>
      <c r="G1906" t="s">
        <v>62</v>
      </c>
      <c r="H1906" s="31">
        <v>3</v>
      </c>
      <c r="I1906" s="32">
        <v>16.5</v>
      </c>
      <c r="J1906" s="32">
        <v>5.7</v>
      </c>
      <c r="K1906" s="33">
        <v>0</v>
      </c>
      <c r="L1906" t="s">
        <v>721</v>
      </c>
      <c r="M1906" s="33">
        <v>103</v>
      </c>
    </row>
    <row r="1907">
      <c r="A1907" s="30">
        <v>46041</v>
      </c>
      <c r="B1907" s="25">
        <v>46023</v>
      </c>
      <c r="C1907" t="s">
        <v>22</v>
      </c>
      <c r="D1907" t="s">
        <v>58</v>
      </c>
      <c r="E1907"/>
      <c r="F1907" t="s">
        <v>818</v>
      </c>
      <c r="G1907" t="s">
        <v>67</v>
      </c>
      <c r="H1907" s="31">
        <v>3</v>
      </c>
      <c r="I1907" s="32">
        <v>42</v>
      </c>
      <c r="J1907" s="32">
        <v>16.2</v>
      </c>
      <c r="K1907" s="33">
        <v>0</v>
      </c>
      <c r="L1907" t="s">
        <v>721</v>
      </c>
      <c r="M1907" s="33">
        <v>104</v>
      </c>
    </row>
    <row r="1908">
      <c r="A1908" s="30">
        <v>46041</v>
      </c>
      <c r="B1908" s="25">
        <v>46023</v>
      </c>
      <c r="C1908" t="s">
        <v>22</v>
      </c>
      <c r="D1908" t="s">
        <v>58</v>
      </c>
      <c r="E1908"/>
      <c r="F1908" t="s">
        <v>818</v>
      </c>
      <c r="G1908" t="s">
        <v>60</v>
      </c>
      <c r="H1908" s="31">
        <v>4</v>
      </c>
      <c r="I1908" s="32">
        <v>62.7</v>
      </c>
      <c r="J1908" s="32">
        <v>24.8</v>
      </c>
      <c r="K1908" s="33">
        <v>0</v>
      </c>
      <c r="L1908" t="s">
        <v>721</v>
      </c>
      <c r="M1908" s="33">
        <v>105</v>
      </c>
    </row>
    <row r="1909">
      <c r="A1909" s="30">
        <v>46041</v>
      </c>
      <c r="B1909" s="25">
        <v>46023</v>
      </c>
      <c r="C1909" t="s">
        <v>22</v>
      </c>
      <c r="D1909" t="s">
        <v>65</v>
      </c>
      <c r="E1909"/>
      <c r="F1909" t="s">
        <v>819</v>
      </c>
      <c r="G1909" t="s">
        <v>62</v>
      </c>
      <c r="H1909" s="31">
        <v>2</v>
      </c>
      <c r="I1909" s="32">
        <v>11</v>
      </c>
      <c r="J1909" s="32">
        <v>3.8</v>
      </c>
      <c r="K1909" s="33">
        <v>1</v>
      </c>
      <c r="L1909" t="s">
        <v>721</v>
      </c>
      <c r="M1909" s="33">
        <v>251</v>
      </c>
    </row>
    <row r="1910">
      <c r="A1910" s="30">
        <v>46041</v>
      </c>
      <c r="B1910" s="25">
        <v>46023</v>
      </c>
      <c r="C1910" t="s">
        <v>22</v>
      </c>
      <c r="D1910" t="s">
        <v>65</v>
      </c>
      <c r="E1910"/>
      <c r="F1910" t="s">
        <v>819</v>
      </c>
      <c r="G1910" t="s">
        <v>63</v>
      </c>
      <c r="H1910" s="31">
        <v>15</v>
      </c>
      <c r="I1910" s="32">
        <v>60.56</v>
      </c>
      <c r="J1910" s="32">
        <v>12.75</v>
      </c>
      <c r="K1910" s="33">
        <v>0</v>
      </c>
      <c r="L1910" t="s">
        <v>721</v>
      </c>
      <c r="M1910" s="33">
        <v>252</v>
      </c>
    </row>
    <row r="1911">
      <c r="A1911" s="30">
        <v>46041</v>
      </c>
      <c r="B1911" s="25">
        <v>46023</v>
      </c>
      <c r="C1911" t="s">
        <v>22</v>
      </c>
      <c r="D1911" t="s">
        <v>65</v>
      </c>
      <c r="E1911"/>
      <c r="F1911" t="s">
        <v>819</v>
      </c>
      <c r="G1911" t="s">
        <v>68</v>
      </c>
      <c r="H1911" s="31">
        <v>17</v>
      </c>
      <c r="I1911" s="32">
        <v>80.75</v>
      </c>
      <c r="J1911" s="32">
        <v>16.15</v>
      </c>
      <c r="K1911" s="33">
        <v>0</v>
      </c>
      <c r="L1911" t="s">
        <v>721</v>
      </c>
      <c r="M1911" s="33">
        <v>253</v>
      </c>
    </row>
    <row r="1912">
      <c r="A1912" s="30">
        <v>46041</v>
      </c>
      <c r="B1912" s="25">
        <v>46023</v>
      </c>
      <c r="C1912" t="s">
        <v>22</v>
      </c>
      <c r="D1912" t="s">
        <v>65</v>
      </c>
      <c r="E1912"/>
      <c r="F1912" t="s">
        <v>819</v>
      </c>
      <c r="G1912" t="s">
        <v>64</v>
      </c>
      <c r="H1912" s="31">
        <v>19</v>
      </c>
      <c r="I1912" s="32">
        <v>57</v>
      </c>
      <c r="J1912" s="32">
        <v>8.55</v>
      </c>
      <c r="K1912" s="33">
        <v>0</v>
      </c>
      <c r="L1912" t="s">
        <v>721</v>
      </c>
      <c r="M1912" s="33">
        <v>254</v>
      </c>
    </row>
    <row r="1913">
      <c r="A1913" s="30">
        <v>46041</v>
      </c>
      <c r="B1913" s="25">
        <v>46023</v>
      </c>
      <c r="C1913" t="s">
        <v>21</v>
      </c>
      <c r="D1913" t="s">
        <v>21</v>
      </c>
      <c r="E1913"/>
      <c r="F1913" t="s">
        <v>820</v>
      </c>
      <c r="G1913" t="s">
        <v>67</v>
      </c>
      <c r="H1913" s="31">
        <v>2</v>
      </c>
      <c r="I1913" s="32">
        <v>28</v>
      </c>
      <c r="J1913" s="32">
        <v>10.8</v>
      </c>
      <c r="K1913" s="33">
        <v>1</v>
      </c>
      <c r="L1913" t="s">
        <v>724</v>
      </c>
      <c r="M1913" s="33">
        <v>96</v>
      </c>
    </row>
    <row r="1914">
      <c r="A1914" s="30">
        <v>46041</v>
      </c>
      <c r="B1914" s="25">
        <v>46023</v>
      </c>
      <c r="C1914" t="s">
        <v>21</v>
      </c>
      <c r="D1914" t="s">
        <v>21</v>
      </c>
      <c r="E1914"/>
      <c r="F1914" t="s">
        <v>821</v>
      </c>
      <c r="G1914" t="s">
        <v>60</v>
      </c>
      <c r="H1914" s="31">
        <v>3</v>
      </c>
      <c r="I1914" s="32">
        <v>49.5</v>
      </c>
      <c r="J1914" s="32">
        <v>18.6</v>
      </c>
      <c r="K1914" s="33">
        <v>1</v>
      </c>
      <c r="L1914" t="s">
        <v>724</v>
      </c>
      <c r="M1914" s="33">
        <v>97</v>
      </c>
    </row>
    <row r="1915">
      <c r="A1915" s="30">
        <v>46041</v>
      </c>
      <c r="B1915" s="25">
        <v>46023</v>
      </c>
      <c r="C1915" t="s">
        <v>21</v>
      </c>
      <c r="D1915" t="s">
        <v>21</v>
      </c>
      <c r="E1915"/>
      <c r="F1915" t="s">
        <v>822</v>
      </c>
      <c r="G1915" t="s">
        <v>70</v>
      </c>
      <c r="H1915" s="31">
        <v>2</v>
      </c>
      <c r="I1915" s="32">
        <v>33</v>
      </c>
      <c r="J1915" s="32">
        <v>12.6</v>
      </c>
      <c r="K1915" s="33">
        <v>1</v>
      </c>
      <c r="L1915" t="s">
        <v>724</v>
      </c>
      <c r="M1915" s="33">
        <v>98</v>
      </c>
    </row>
    <row r="1916">
      <c r="A1916" s="30">
        <v>46041</v>
      </c>
      <c r="B1916" s="25">
        <v>46023</v>
      </c>
      <c r="C1916" t="s">
        <v>21</v>
      </c>
      <c r="D1916" t="s">
        <v>21</v>
      </c>
      <c r="E1916"/>
      <c r="F1916" t="s">
        <v>822</v>
      </c>
      <c r="G1916" t="s">
        <v>67</v>
      </c>
      <c r="H1916" s="31">
        <v>1</v>
      </c>
      <c r="I1916" s="32">
        <v>14</v>
      </c>
      <c r="J1916" s="32">
        <v>5.4</v>
      </c>
      <c r="K1916" s="33">
        <v>0</v>
      </c>
      <c r="L1916" t="s">
        <v>724</v>
      </c>
      <c r="M1916" s="33">
        <v>99</v>
      </c>
    </row>
    <row r="1917">
      <c r="A1917" s="30">
        <v>46042</v>
      </c>
      <c r="B1917" s="25">
        <v>46023</v>
      </c>
      <c r="C1917" t="s">
        <v>22</v>
      </c>
      <c r="D1917" t="s">
        <v>58</v>
      </c>
      <c r="E1917"/>
      <c r="F1917" t="s">
        <v>823</v>
      </c>
      <c r="G1917" t="s">
        <v>68</v>
      </c>
      <c r="H1917" s="31">
        <v>29</v>
      </c>
      <c r="I1917" s="32">
        <v>130.86</v>
      </c>
      <c r="J1917" s="32">
        <v>27.55</v>
      </c>
      <c r="K1917" s="33">
        <v>1</v>
      </c>
      <c r="L1917" t="s">
        <v>721</v>
      </c>
      <c r="M1917" s="33">
        <v>106</v>
      </c>
    </row>
    <row r="1918">
      <c r="A1918" s="30">
        <v>46042</v>
      </c>
      <c r="B1918" s="25">
        <v>46023</v>
      </c>
      <c r="C1918" t="s">
        <v>22</v>
      </c>
      <c r="D1918" t="s">
        <v>58</v>
      </c>
      <c r="E1918"/>
      <c r="F1918" t="s">
        <v>823</v>
      </c>
      <c r="G1918" t="s">
        <v>64</v>
      </c>
      <c r="H1918" s="31">
        <v>31</v>
      </c>
      <c r="I1918" s="32">
        <v>90.21</v>
      </c>
      <c r="J1918" s="32">
        <v>13.95</v>
      </c>
      <c r="K1918" s="33">
        <v>0</v>
      </c>
      <c r="L1918" t="s">
        <v>721</v>
      </c>
      <c r="M1918" s="33">
        <v>107</v>
      </c>
    </row>
    <row r="1919">
      <c r="A1919" s="30">
        <v>46042</v>
      </c>
      <c r="B1919" s="25">
        <v>46023</v>
      </c>
      <c r="C1919" t="s">
        <v>22</v>
      </c>
      <c r="D1919" t="s">
        <v>58</v>
      </c>
      <c r="E1919"/>
      <c r="F1919" t="s">
        <v>823</v>
      </c>
      <c r="G1919" t="s">
        <v>63</v>
      </c>
      <c r="H1919" s="31">
        <v>14</v>
      </c>
      <c r="I1919" s="32">
        <v>59.5</v>
      </c>
      <c r="J1919" s="32">
        <v>11.9</v>
      </c>
      <c r="K1919" s="33">
        <v>0</v>
      </c>
      <c r="L1919" t="s">
        <v>721</v>
      </c>
      <c r="M1919" s="33">
        <v>108</v>
      </c>
    </row>
    <row r="1920">
      <c r="A1920" s="30">
        <v>46042</v>
      </c>
      <c r="B1920" s="25">
        <v>46023</v>
      </c>
      <c r="C1920" t="s">
        <v>22</v>
      </c>
      <c r="D1920" t="s">
        <v>58</v>
      </c>
      <c r="E1920"/>
      <c r="F1920" t="s">
        <v>823</v>
      </c>
      <c r="G1920" t="s">
        <v>60</v>
      </c>
      <c r="H1920" s="31">
        <v>4</v>
      </c>
      <c r="I1920" s="32">
        <v>66</v>
      </c>
      <c r="J1920" s="32">
        <v>24.8</v>
      </c>
      <c r="K1920" s="33">
        <v>0</v>
      </c>
      <c r="L1920" t="s">
        <v>721</v>
      </c>
      <c r="M1920" s="33">
        <v>109</v>
      </c>
    </row>
    <row r="1921">
      <c r="A1921" s="30">
        <v>46042</v>
      </c>
      <c r="B1921" s="25">
        <v>46023</v>
      </c>
      <c r="C1921" t="s">
        <v>22</v>
      </c>
      <c r="D1921" t="s">
        <v>65</v>
      </c>
      <c r="E1921"/>
      <c r="F1921" t="s">
        <v>824</v>
      </c>
      <c r="G1921" t="s">
        <v>68</v>
      </c>
      <c r="H1921" s="31">
        <v>13</v>
      </c>
      <c r="I1921" s="32">
        <v>61.75</v>
      </c>
      <c r="J1921" s="32">
        <v>12.35</v>
      </c>
      <c r="K1921" s="33">
        <v>1</v>
      </c>
      <c r="L1921" t="s">
        <v>721</v>
      </c>
      <c r="M1921" s="33">
        <v>255</v>
      </c>
    </row>
    <row r="1922">
      <c r="A1922" s="30">
        <v>46042</v>
      </c>
      <c r="B1922" s="25">
        <v>46023</v>
      </c>
      <c r="C1922" t="s">
        <v>22</v>
      </c>
      <c r="D1922" t="s">
        <v>65</v>
      </c>
      <c r="E1922"/>
      <c r="F1922" t="s">
        <v>824</v>
      </c>
      <c r="G1922" t="s">
        <v>62</v>
      </c>
      <c r="H1922" s="31">
        <v>4</v>
      </c>
      <c r="I1922" s="32">
        <v>22</v>
      </c>
      <c r="J1922" s="32">
        <v>7.6</v>
      </c>
      <c r="K1922" s="33">
        <v>0</v>
      </c>
      <c r="L1922" t="s">
        <v>721</v>
      </c>
      <c r="M1922" s="33">
        <v>257</v>
      </c>
    </row>
    <row r="1923">
      <c r="A1923" s="30">
        <v>46042</v>
      </c>
      <c r="B1923" s="25">
        <v>46023</v>
      </c>
      <c r="C1923" t="s">
        <v>22</v>
      </c>
      <c r="D1923" t="s">
        <v>65</v>
      </c>
      <c r="E1923"/>
      <c r="F1923" t="s">
        <v>824</v>
      </c>
      <c r="G1923" t="s">
        <v>64</v>
      </c>
      <c r="H1923" s="31">
        <v>29</v>
      </c>
      <c r="I1923" s="32">
        <v>82.65</v>
      </c>
      <c r="J1923" s="32">
        <v>13.05</v>
      </c>
      <c r="K1923" s="33">
        <v>0</v>
      </c>
      <c r="L1923" t="s">
        <v>721</v>
      </c>
      <c r="M1923" s="33">
        <v>258</v>
      </c>
    </row>
    <row r="1924">
      <c r="A1924" s="30">
        <v>46042</v>
      </c>
      <c r="B1924" s="25">
        <v>46023</v>
      </c>
      <c r="C1924" t="s">
        <v>22</v>
      </c>
      <c r="D1924" t="s">
        <v>65</v>
      </c>
      <c r="E1924"/>
      <c r="F1924" t="s">
        <v>824</v>
      </c>
      <c r="G1924" t="s">
        <v>63</v>
      </c>
      <c r="H1924" s="31">
        <v>19</v>
      </c>
      <c r="I1924" s="32">
        <v>80.75</v>
      </c>
      <c r="J1924" s="32">
        <v>16.15</v>
      </c>
      <c r="K1924" s="33">
        <v>0</v>
      </c>
      <c r="L1924" t="s">
        <v>721</v>
      </c>
      <c r="M1924" s="33">
        <v>259</v>
      </c>
    </row>
    <row r="1925">
      <c r="A1925" s="30">
        <v>46042</v>
      </c>
      <c r="B1925" s="25">
        <v>46023</v>
      </c>
      <c r="C1925" t="s">
        <v>22</v>
      </c>
      <c r="D1925" t="s">
        <v>65</v>
      </c>
      <c r="E1925"/>
      <c r="F1925" t="s">
        <v>824</v>
      </c>
      <c r="G1925" t="s">
        <v>60</v>
      </c>
      <c r="H1925" s="31">
        <v>3</v>
      </c>
      <c r="I1925" s="32">
        <v>47.03</v>
      </c>
      <c r="J1925" s="32">
        <v>18.6</v>
      </c>
      <c r="K1925" s="33">
        <v>0</v>
      </c>
      <c r="L1925" t="s">
        <v>721</v>
      </c>
      <c r="M1925" s="33">
        <v>260</v>
      </c>
    </row>
    <row r="1926">
      <c r="A1926" s="30">
        <v>46042</v>
      </c>
      <c r="B1926" s="25">
        <v>46023</v>
      </c>
      <c r="C1926" t="s">
        <v>22</v>
      </c>
      <c r="D1926" t="s">
        <v>65</v>
      </c>
      <c r="E1926"/>
      <c r="F1926" t="s">
        <v>824</v>
      </c>
      <c r="G1926" t="s">
        <v>67</v>
      </c>
      <c r="H1926" s="31">
        <v>1</v>
      </c>
      <c r="I1926" s="32">
        <v>13.3</v>
      </c>
      <c r="J1926" s="32">
        <v>5.4</v>
      </c>
      <c r="K1926" s="33">
        <v>0</v>
      </c>
      <c r="L1926" t="s">
        <v>721</v>
      </c>
      <c r="M1926" s="33">
        <v>261</v>
      </c>
    </row>
    <row r="1927">
      <c r="A1927" s="30">
        <v>46042</v>
      </c>
      <c r="B1927" s="25">
        <v>46023</v>
      </c>
      <c r="C1927" t="s">
        <v>21</v>
      </c>
      <c r="D1927" t="s">
        <v>21</v>
      </c>
      <c r="E1927"/>
      <c r="F1927" t="s">
        <v>825</v>
      </c>
      <c r="G1927" t="s">
        <v>111</v>
      </c>
      <c r="H1927" s="31">
        <v>1</v>
      </c>
      <c r="I1927" s="32">
        <v>15.75</v>
      </c>
      <c r="J1927" s="32">
        <v>7.1</v>
      </c>
      <c r="K1927" s="33">
        <v>1</v>
      </c>
      <c r="L1927" t="s">
        <v>724</v>
      </c>
      <c r="M1927" s="33">
        <v>100</v>
      </c>
    </row>
    <row r="1928">
      <c r="A1928" s="30">
        <v>46042</v>
      </c>
      <c r="B1928" s="25">
        <v>46023</v>
      </c>
      <c r="C1928" t="s">
        <v>21</v>
      </c>
      <c r="D1928" t="s">
        <v>21</v>
      </c>
      <c r="E1928"/>
      <c r="F1928" t="s">
        <v>826</v>
      </c>
      <c r="G1928" t="s">
        <v>67</v>
      </c>
      <c r="H1928" s="31">
        <v>1</v>
      </c>
      <c r="I1928" s="32">
        <v>14</v>
      </c>
      <c r="J1928" s="32">
        <v>5.4</v>
      </c>
      <c r="K1928" s="33">
        <v>1</v>
      </c>
      <c r="L1928" t="s">
        <v>724</v>
      </c>
      <c r="M1928" s="33">
        <v>101</v>
      </c>
    </row>
    <row r="1929">
      <c r="A1929" s="30">
        <v>46042</v>
      </c>
      <c r="B1929" s="25">
        <v>46023</v>
      </c>
      <c r="C1929" t="s">
        <v>21</v>
      </c>
      <c r="D1929" t="s">
        <v>21</v>
      </c>
      <c r="E1929"/>
      <c r="F1929" t="s">
        <v>827</v>
      </c>
      <c r="G1929" t="s">
        <v>111</v>
      </c>
      <c r="H1929" s="31">
        <v>2</v>
      </c>
      <c r="I1929" s="32">
        <v>35</v>
      </c>
      <c r="J1929" s="32">
        <v>14.2</v>
      </c>
      <c r="K1929" s="33">
        <v>1</v>
      </c>
      <c r="L1929" t="s">
        <v>724</v>
      </c>
      <c r="M1929" s="33">
        <v>102</v>
      </c>
    </row>
    <row r="1930">
      <c r="A1930" s="30">
        <v>46042</v>
      </c>
      <c r="B1930" s="25">
        <v>46023</v>
      </c>
      <c r="C1930" t="s">
        <v>21</v>
      </c>
      <c r="D1930" t="s">
        <v>21</v>
      </c>
      <c r="E1930"/>
      <c r="F1930" t="s">
        <v>827</v>
      </c>
      <c r="G1930" t="s">
        <v>70</v>
      </c>
      <c r="H1930" s="31">
        <v>2</v>
      </c>
      <c r="I1930" s="32">
        <v>33</v>
      </c>
      <c r="J1930" s="32">
        <v>12.6</v>
      </c>
      <c r="K1930" s="33">
        <v>0</v>
      </c>
      <c r="L1930" t="s">
        <v>724</v>
      </c>
      <c r="M1930" s="33">
        <v>103</v>
      </c>
    </row>
    <row r="1931">
      <c r="A1931" s="30">
        <v>46043</v>
      </c>
      <c r="B1931" s="25">
        <v>46023</v>
      </c>
      <c r="C1931" t="s">
        <v>22</v>
      </c>
      <c r="D1931" t="s">
        <v>58</v>
      </c>
      <c r="E1931"/>
      <c r="F1931" t="s">
        <v>828</v>
      </c>
      <c r="G1931" t="s">
        <v>63</v>
      </c>
      <c r="H1931" s="31">
        <v>15</v>
      </c>
      <c r="I1931" s="32">
        <v>63.75</v>
      </c>
      <c r="J1931" s="32">
        <v>12.75</v>
      </c>
      <c r="K1931" s="33">
        <v>1</v>
      </c>
      <c r="L1931" t="s">
        <v>721</v>
      </c>
      <c r="M1931" s="33">
        <v>110</v>
      </c>
    </row>
    <row r="1932">
      <c r="A1932" s="30">
        <v>46043</v>
      </c>
      <c r="B1932" s="25">
        <v>46023</v>
      </c>
      <c r="C1932" t="s">
        <v>22</v>
      </c>
      <c r="D1932" t="s">
        <v>58</v>
      </c>
      <c r="E1932"/>
      <c r="F1932" t="s">
        <v>828</v>
      </c>
      <c r="G1932" t="s">
        <v>64</v>
      </c>
      <c r="H1932" s="31">
        <v>34</v>
      </c>
      <c r="I1932" s="32">
        <v>96.9</v>
      </c>
      <c r="J1932" s="32">
        <v>15.3</v>
      </c>
      <c r="K1932" s="33">
        <v>0</v>
      </c>
      <c r="L1932" t="s">
        <v>721</v>
      </c>
      <c r="M1932" s="33">
        <v>111</v>
      </c>
    </row>
    <row r="1933">
      <c r="A1933" s="30">
        <v>46043</v>
      </c>
      <c r="B1933" s="25">
        <v>46023</v>
      </c>
      <c r="C1933" t="s">
        <v>22</v>
      </c>
      <c r="D1933" t="s">
        <v>58</v>
      </c>
      <c r="E1933"/>
      <c r="F1933" t="s">
        <v>828</v>
      </c>
      <c r="G1933" t="s">
        <v>68</v>
      </c>
      <c r="H1933" s="31">
        <v>15</v>
      </c>
      <c r="I1933" s="32">
        <v>67.69</v>
      </c>
      <c r="J1933" s="32">
        <v>14.25</v>
      </c>
      <c r="K1933" s="33">
        <v>0</v>
      </c>
      <c r="L1933" t="s">
        <v>721</v>
      </c>
      <c r="M1933" s="33">
        <v>112</v>
      </c>
    </row>
    <row r="1934">
      <c r="A1934" s="30">
        <v>46043</v>
      </c>
      <c r="B1934" s="25">
        <v>46023</v>
      </c>
      <c r="C1934" t="s">
        <v>22</v>
      </c>
      <c r="D1934" t="s">
        <v>58</v>
      </c>
      <c r="E1934"/>
      <c r="F1934" t="s">
        <v>828</v>
      </c>
      <c r="G1934" t="s">
        <v>62</v>
      </c>
      <c r="H1934" s="31">
        <v>6</v>
      </c>
      <c r="I1934" s="32">
        <v>33</v>
      </c>
      <c r="J1934" s="32">
        <v>11.4</v>
      </c>
      <c r="K1934" s="33">
        <v>0</v>
      </c>
      <c r="L1934" t="s">
        <v>721</v>
      </c>
      <c r="M1934" s="33">
        <v>113</v>
      </c>
    </row>
    <row r="1935">
      <c r="A1935" s="30">
        <v>46043</v>
      </c>
      <c r="B1935" s="25">
        <v>46023</v>
      </c>
      <c r="C1935" t="s">
        <v>22</v>
      </c>
      <c r="D1935" t="s">
        <v>65</v>
      </c>
      <c r="E1935"/>
      <c r="F1935" t="s">
        <v>829</v>
      </c>
      <c r="G1935" t="s">
        <v>62</v>
      </c>
      <c r="H1935" s="31">
        <v>2</v>
      </c>
      <c r="I1935" s="32">
        <v>11</v>
      </c>
      <c r="J1935" s="32">
        <v>3.8</v>
      </c>
      <c r="K1935" s="33">
        <v>1</v>
      </c>
      <c r="L1935" t="s">
        <v>721</v>
      </c>
      <c r="M1935" s="33">
        <v>262</v>
      </c>
    </row>
    <row r="1936">
      <c r="A1936" s="30">
        <v>46043</v>
      </c>
      <c r="B1936" s="25">
        <v>46023</v>
      </c>
      <c r="C1936" t="s">
        <v>22</v>
      </c>
      <c r="D1936" t="s">
        <v>65</v>
      </c>
      <c r="E1936"/>
      <c r="F1936" t="s">
        <v>829</v>
      </c>
      <c r="G1936" t="s">
        <v>60</v>
      </c>
      <c r="H1936" s="31">
        <v>3</v>
      </c>
      <c r="I1936" s="32">
        <v>47.03</v>
      </c>
      <c r="J1936" s="32">
        <v>18.6</v>
      </c>
      <c r="K1936" s="33">
        <v>0</v>
      </c>
      <c r="L1936" t="s">
        <v>721</v>
      </c>
      <c r="M1936" s="33">
        <v>263</v>
      </c>
    </row>
    <row r="1937">
      <c r="A1937" s="30">
        <v>46043</v>
      </c>
      <c r="B1937" s="25">
        <v>46023</v>
      </c>
      <c r="C1937" t="s">
        <v>22</v>
      </c>
      <c r="D1937" t="s">
        <v>65</v>
      </c>
      <c r="E1937"/>
      <c r="F1937" t="s">
        <v>829</v>
      </c>
      <c r="G1937" t="s">
        <v>68</v>
      </c>
      <c r="H1937" s="31">
        <v>14</v>
      </c>
      <c r="I1937" s="32">
        <v>66.5</v>
      </c>
      <c r="J1937" s="32">
        <v>13.3</v>
      </c>
      <c r="K1937" s="33">
        <v>0</v>
      </c>
      <c r="L1937" t="s">
        <v>721</v>
      </c>
      <c r="M1937" s="33">
        <v>264</v>
      </c>
    </row>
    <row r="1938">
      <c r="A1938" s="30">
        <v>46043</v>
      </c>
      <c r="B1938" s="25">
        <v>46023</v>
      </c>
      <c r="C1938" t="s">
        <v>22</v>
      </c>
      <c r="D1938" t="s">
        <v>65</v>
      </c>
      <c r="E1938"/>
      <c r="F1938" t="s">
        <v>829</v>
      </c>
      <c r="G1938" t="s">
        <v>63</v>
      </c>
      <c r="H1938" s="31">
        <v>26</v>
      </c>
      <c r="I1938" s="32">
        <v>110.5</v>
      </c>
      <c r="J1938" s="32">
        <v>22.1</v>
      </c>
      <c r="K1938" s="33">
        <v>0</v>
      </c>
      <c r="L1938" t="s">
        <v>721</v>
      </c>
      <c r="M1938" s="33">
        <v>265</v>
      </c>
    </row>
    <row r="1939">
      <c r="A1939" s="30">
        <v>46043</v>
      </c>
      <c r="B1939" s="25">
        <v>46023</v>
      </c>
      <c r="C1939" t="s">
        <v>21</v>
      </c>
      <c r="D1939" t="s">
        <v>21</v>
      </c>
      <c r="E1939"/>
      <c r="F1939" t="s">
        <v>830</v>
      </c>
      <c r="G1939" t="s">
        <v>67</v>
      </c>
      <c r="H1939" s="31">
        <v>1</v>
      </c>
      <c r="I1939" s="32">
        <v>14</v>
      </c>
      <c r="J1939" s="32">
        <v>5.4</v>
      </c>
      <c r="K1939" s="33">
        <v>1</v>
      </c>
      <c r="L1939" t="s">
        <v>724</v>
      </c>
      <c r="M1939" s="33">
        <v>104</v>
      </c>
    </row>
    <row r="1940">
      <c r="A1940" s="30">
        <v>46043</v>
      </c>
      <c r="B1940" s="25">
        <v>46023</v>
      </c>
      <c r="C1940" t="s">
        <v>21</v>
      </c>
      <c r="D1940" t="s">
        <v>21</v>
      </c>
      <c r="E1940"/>
      <c r="F1940" t="s">
        <v>831</v>
      </c>
      <c r="G1940" t="s">
        <v>111</v>
      </c>
      <c r="H1940" s="31">
        <v>1</v>
      </c>
      <c r="I1940" s="32">
        <v>15.75</v>
      </c>
      <c r="J1940" s="32">
        <v>7.1</v>
      </c>
      <c r="K1940" s="33">
        <v>1</v>
      </c>
      <c r="L1940" t="s">
        <v>724</v>
      </c>
      <c r="M1940" s="33">
        <v>105</v>
      </c>
    </row>
    <row r="1941">
      <c r="A1941" s="30">
        <v>46043</v>
      </c>
      <c r="B1941" s="25">
        <v>46023</v>
      </c>
      <c r="C1941" t="s">
        <v>21</v>
      </c>
      <c r="D1941" t="s">
        <v>21</v>
      </c>
      <c r="E1941"/>
      <c r="F1941" t="s">
        <v>832</v>
      </c>
      <c r="G1941" t="s">
        <v>62</v>
      </c>
      <c r="H1941" s="31">
        <v>1</v>
      </c>
      <c r="I1941" s="32">
        <v>5.5</v>
      </c>
      <c r="J1941" s="32">
        <v>1.9</v>
      </c>
      <c r="K1941" s="33">
        <v>1</v>
      </c>
      <c r="L1941" t="s">
        <v>724</v>
      </c>
      <c r="M1941" s="33">
        <v>106</v>
      </c>
    </row>
    <row r="1942">
      <c r="A1942" s="30">
        <v>46044</v>
      </c>
      <c r="B1942" s="25">
        <v>46023</v>
      </c>
      <c r="C1942" t="s">
        <v>22</v>
      </c>
      <c r="D1942" t="s">
        <v>58</v>
      </c>
      <c r="E1942"/>
      <c r="F1942" t="s">
        <v>833</v>
      </c>
      <c r="G1942" t="s">
        <v>63</v>
      </c>
      <c r="H1942" s="31">
        <v>24</v>
      </c>
      <c r="I1942" s="32">
        <v>102</v>
      </c>
      <c r="J1942" s="32">
        <v>20.4</v>
      </c>
      <c r="K1942" s="33">
        <v>1</v>
      </c>
      <c r="L1942" t="s">
        <v>721</v>
      </c>
      <c r="M1942" s="33">
        <v>114</v>
      </c>
    </row>
    <row r="1943">
      <c r="A1943" s="30">
        <v>46044</v>
      </c>
      <c r="B1943" s="25">
        <v>46023</v>
      </c>
      <c r="C1943" t="s">
        <v>22</v>
      </c>
      <c r="D1943" t="s">
        <v>58</v>
      </c>
      <c r="E1943"/>
      <c r="F1943" t="s">
        <v>833</v>
      </c>
      <c r="G1943" t="s">
        <v>68</v>
      </c>
      <c r="H1943" s="31">
        <v>21</v>
      </c>
      <c r="I1943" s="32">
        <v>99.75</v>
      </c>
      <c r="J1943" s="32">
        <v>19.95</v>
      </c>
      <c r="K1943" s="33">
        <v>0</v>
      </c>
      <c r="L1943" t="s">
        <v>721</v>
      </c>
      <c r="M1943" s="33">
        <v>115</v>
      </c>
    </row>
    <row r="1944">
      <c r="A1944" s="30">
        <v>46044</v>
      </c>
      <c r="B1944" s="25">
        <v>46023</v>
      </c>
      <c r="C1944" t="s">
        <v>22</v>
      </c>
      <c r="D1944" t="s">
        <v>58</v>
      </c>
      <c r="E1944"/>
      <c r="F1944" t="s">
        <v>833</v>
      </c>
      <c r="G1944" t="s">
        <v>64</v>
      </c>
      <c r="H1944" s="31">
        <v>14</v>
      </c>
      <c r="I1944" s="32">
        <v>42</v>
      </c>
      <c r="J1944" s="32">
        <v>6.3</v>
      </c>
      <c r="K1944" s="33">
        <v>0</v>
      </c>
      <c r="L1944" t="s">
        <v>721</v>
      </c>
      <c r="M1944" s="33">
        <v>116</v>
      </c>
    </row>
    <row r="1945">
      <c r="A1945" s="30">
        <v>46044</v>
      </c>
      <c r="B1945" s="25">
        <v>46023</v>
      </c>
      <c r="C1945" t="s">
        <v>22</v>
      </c>
      <c r="D1945" t="s">
        <v>58</v>
      </c>
      <c r="E1945"/>
      <c r="F1945" t="s">
        <v>833</v>
      </c>
      <c r="G1945" t="s">
        <v>62</v>
      </c>
      <c r="H1945" s="31">
        <v>4</v>
      </c>
      <c r="I1945" s="32">
        <v>22</v>
      </c>
      <c r="J1945" s="32">
        <v>7.6</v>
      </c>
      <c r="K1945" s="33">
        <v>0</v>
      </c>
      <c r="L1945" t="s">
        <v>721</v>
      </c>
      <c r="M1945" s="33">
        <v>117</v>
      </c>
    </row>
    <row r="1946">
      <c r="A1946" s="30">
        <v>46044</v>
      </c>
      <c r="B1946" s="25">
        <v>46023</v>
      </c>
      <c r="C1946" t="s">
        <v>22</v>
      </c>
      <c r="D1946" t="s">
        <v>65</v>
      </c>
      <c r="E1946"/>
      <c r="F1946" t="s">
        <v>834</v>
      </c>
      <c r="G1946" t="s">
        <v>67</v>
      </c>
      <c r="H1946" s="31">
        <v>3</v>
      </c>
      <c r="I1946" s="32">
        <v>39.9</v>
      </c>
      <c r="J1946" s="32">
        <v>16.2</v>
      </c>
      <c r="K1946" s="33">
        <v>1</v>
      </c>
      <c r="L1946" t="s">
        <v>721</v>
      </c>
      <c r="M1946" s="33">
        <v>266</v>
      </c>
    </row>
    <row r="1947">
      <c r="A1947" s="30">
        <v>46044</v>
      </c>
      <c r="B1947" s="25">
        <v>46023</v>
      </c>
      <c r="C1947" t="s">
        <v>22</v>
      </c>
      <c r="D1947" t="s">
        <v>65</v>
      </c>
      <c r="E1947"/>
      <c r="F1947" t="s">
        <v>834</v>
      </c>
      <c r="G1947" t="s">
        <v>62</v>
      </c>
      <c r="H1947" s="31">
        <v>2</v>
      </c>
      <c r="I1947" s="32">
        <v>11</v>
      </c>
      <c r="J1947" s="32">
        <v>3.8</v>
      </c>
      <c r="K1947" s="33">
        <v>0</v>
      </c>
      <c r="L1947" t="s">
        <v>721</v>
      </c>
      <c r="M1947" s="33">
        <v>267</v>
      </c>
    </row>
    <row r="1948">
      <c r="A1948" s="30">
        <v>46044</v>
      </c>
      <c r="B1948" s="25">
        <v>46023</v>
      </c>
      <c r="C1948" t="s">
        <v>22</v>
      </c>
      <c r="D1948" t="s">
        <v>65</v>
      </c>
      <c r="E1948"/>
      <c r="F1948" t="s">
        <v>834</v>
      </c>
      <c r="G1948" t="s">
        <v>68</v>
      </c>
      <c r="H1948" s="31">
        <v>14</v>
      </c>
      <c r="I1948" s="32">
        <v>66.5</v>
      </c>
      <c r="J1948" s="32">
        <v>13.3</v>
      </c>
      <c r="K1948" s="33">
        <v>0</v>
      </c>
      <c r="L1948" t="s">
        <v>721</v>
      </c>
      <c r="M1948" s="33">
        <v>268</v>
      </c>
    </row>
    <row r="1949">
      <c r="A1949" s="30">
        <v>46044</v>
      </c>
      <c r="B1949" s="25">
        <v>46023</v>
      </c>
      <c r="C1949" t="s">
        <v>22</v>
      </c>
      <c r="D1949" t="s">
        <v>65</v>
      </c>
      <c r="E1949"/>
      <c r="F1949" t="s">
        <v>834</v>
      </c>
      <c r="G1949" t="s">
        <v>64</v>
      </c>
      <c r="H1949" s="31">
        <v>20</v>
      </c>
      <c r="I1949" s="32">
        <v>60</v>
      </c>
      <c r="J1949" s="32">
        <v>9</v>
      </c>
      <c r="K1949" s="33">
        <v>0</v>
      </c>
      <c r="L1949" t="s">
        <v>721</v>
      </c>
      <c r="M1949" s="33">
        <v>269</v>
      </c>
    </row>
    <row r="1950">
      <c r="A1950" s="30">
        <v>46044</v>
      </c>
      <c r="B1950" s="25">
        <v>46023</v>
      </c>
      <c r="C1950" t="s">
        <v>22</v>
      </c>
      <c r="D1950" t="s">
        <v>65</v>
      </c>
      <c r="E1950"/>
      <c r="F1950" t="s">
        <v>834</v>
      </c>
      <c r="G1950" t="s">
        <v>63</v>
      </c>
      <c r="H1950" s="31">
        <v>27</v>
      </c>
      <c r="I1950" s="32">
        <v>111.31</v>
      </c>
      <c r="J1950" s="32">
        <v>22.95</v>
      </c>
      <c r="K1950" s="33">
        <v>0</v>
      </c>
      <c r="L1950" t="s">
        <v>721</v>
      </c>
      <c r="M1950" s="33">
        <v>270</v>
      </c>
    </row>
    <row r="1951">
      <c r="A1951" s="30">
        <v>46044</v>
      </c>
      <c r="B1951" s="25">
        <v>46023</v>
      </c>
      <c r="C1951" t="s">
        <v>21</v>
      </c>
      <c r="D1951" t="s">
        <v>21</v>
      </c>
      <c r="E1951"/>
      <c r="F1951" t="s">
        <v>835</v>
      </c>
      <c r="G1951" t="s">
        <v>60</v>
      </c>
      <c r="H1951" s="31">
        <v>1</v>
      </c>
      <c r="I1951" s="32">
        <v>16.5</v>
      </c>
      <c r="J1951" s="32">
        <v>6.2</v>
      </c>
      <c r="K1951" s="33">
        <v>1</v>
      </c>
      <c r="L1951" t="s">
        <v>724</v>
      </c>
      <c r="M1951" s="33">
        <v>107</v>
      </c>
    </row>
    <row r="1952">
      <c r="A1952" s="30">
        <v>46044</v>
      </c>
      <c r="B1952" s="25">
        <v>46023</v>
      </c>
      <c r="C1952" t="s">
        <v>21</v>
      </c>
      <c r="D1952" t="s">
        <v>21</v>
      </c>
      <c r="E1952"/>
      <c r="F1952" t="s">
        <v>835</v>
      </c>
      <c r="G1952" t="s">
        <v>60</v>
      </c>
      <c r="H1952" s="31">
        <v>2</v>
      </c>
      <c r="I1952" s="32">
        <v>33</v>
      </c>
      <c r="J1952" s="32">
        <v>12.4</v>
      </c>
      <c r="K1952" s="33">
        <v>0</v>
      </c>
      <c r="L1952" t="s">
        <v>724</v>
      </c>
      <c r="M1952" s="33">
        <v>108</v>
      </c>
    </row>
    <row r="1953">
      <c r="A1953" s="30">
        <v>46045</v>
      </c>
      <c r="B1953" s="25">
        <v>46023</v>
      </c>
      <c r="C1953" t="s">
        <v>22</v>
      </c>
      <c r="D1953" t="s">
        <v>58</v>
      </c>
      <c r="E1953"/>
      <c r="F1953" t="s">
        <v>836</v>
      </c>
      <c r="G1953" t="s">
        <v>62</v>
      </c>
      <c r="H1953" s="31">
        <v>5</v>
      </c>
      <c r="I1953" s="32">
        <v>26.13</v>
      </c>
      <c r="J1953" s="32">
        <v>9.5</v>
      </c>
      <c r="K1953" s="33">
        <v>1</v>
      </c>
      <c r="L1953" t="s">
        <v>721</v>
      </c>
      <c r="M1953" s="33">
        <v>118</v>
      </c>
    </row>
    <row r="1954">
      <c r="A1954" s="30">
        <v>46045</v>
      </c>
      <c r="B1954" s="25">
        <v>46023</v>
      </c>
      <c r="C1954" t="s">
        <v>22</v>
      </c>
      <c r="D1954" t="s">
        <v>58</v>
      </c>
      <c r="E1954"/>
      <c r="F1954" t="s">
        <v>836</v>
      </c>
      <c r="G1954" t="s">
        <v>64</v>
      </c>
      <c r="H1954" s="31">
        <v>25</v>
      </c>
      <c r="I1954" s="32">
        <v>75</v>
      </c>
      <c r="J1954" s="32">
        <v>11.25</v>
      </c>
      <c r="K1954" s="33">
        <v>0</v>
      </c>
      <c r="L1954" t="s">
        <v>721</v>
      </c>
      <c r="M1954" s="33">
        <v>119</v>
      </c>
    </row>
    <row r="1955">
      <c r="A1955" s="30">
        <v>46045</v>
      </c>
      <c r="B1955" s="25">
        <v>46023</v>
      </c>
      <c r="C1955" t="s">
        <v>22</v>
      </c>
      <c r="D1955" t="s">
        <v>58</v>
      </c>
      <c r="E1955"/>
      <c r="F1955" t="s">
        <v>836</v>
      </c>
      <c r="G1955" t="s">
        <v>67</v>
      </c>
      <c r="H1955" s="31">
        <v>4</v>
      </c>
      <c r="I1955" s="32">
        <v>56</v>
      </c>
      <c r="J1955" s="32">
        <v>21.6</v>
      </c>
      <c r="K1955" s="33">
        <v>0</v>
      </c>
      <c r="L1955" t="s">
        <v>721</v>
      </c>
      <c r="M1955" s="33">
        <v>120</v>
      </c>
    </row>
    <row r="1956">
      <c r="A1956" s="30">
        <v>46045</v>
      </c>
      <c r="B1956" s="25">
        <v>46023</v>
      </c>
      <c r="C1956" t="s">
        <v>22</v>
      </c>
      <c r="D1956" t="s">
        <v>58</v>
      </c>
      <c r="E1956"/>
      <c r="F1956" t="s">
        <v>836</v>
      </c>
      <c r="G1956" t="s">
        <v>68</v>
      </c>
      <c r="H1956" s="31">
        <v>30</v>
      </c>
      <c r="I1956" s="32">
        <v>138.23</v>
      </c>
      <c r="J1956" s="32">
        <v>28.5</v>
      </c>
      <c r="K1956" s="33">
        <v>0</v>
      </c>
      <c r="L1956" t="s">
        <v>721</v>
      </c>
      <c r="M1956" s="33">
        <v>121</v>
      </c>
    </row>
    <row r="1957">
      <c r="A1957" s="30">
        <v>46045</v>
      </c>
      <c r="B1957" s="25">
        <v>46023</v>
      </c>
      <c r="C1957" t="s">
        <v>22</v>
      </c>
      <c r="D1957" t="s">
        <v>65</v>
      </c>
      <c r="E1957"/>
      <c r="F1957" t="s">
        <v>837</v>
      </c>
      <c r="G1957" t="s">
        <v>64</v>
      </c>
      <c r="H1957" s="31">
        <v>25</v>
      </c>
      <c r="I1957" s="32">
        <v>71.25</v>
      </c>
      <c r="J1957" s="32">
        <v>11.25</v>
      </c>
      <c r="K1957" s="33">
        <v>1</v>
      </c>
      <c r="L1957" t="s">
        <v>721</v>
      </c>
      <c r="M1957" s="33">
        <v>271</v>
      </c>
    </row>
    <row r="1958">
      <c r="A1958" s="30">
        <v>46045</v>
      </c>
      <c r="B1958" s="25">
        <v>46023</v>
      </c>
      <c r="C1958" t="s">
        <v>22</v>
      </c>
      <c r="D1958" t="s">
        <v>65</v>
      </c>
      <c r="E1958"/>
      <c r="F1958" t="s">
        <v>837</v>
      </c>
      <c r="G1958" t="s">
        <v>63</v>
      </c>
      <c r="H1958" s="31">
        <v>28</v>
      </c>
      <c r="I1958" s="32">
        <v>119</v>
      </c>
      <c r="J1958" s="32">
        <v>23.8</v>
      </c>
      <c r="K1958" s="33">
        <v>0</v>
      </c>
      <c r="L1958" t="s">
        <v>721</v>
      </c>
      <c r="M1958" s="33">
        <v>272</v>
      </c>
    </row>
    <row r="1959">
      <c r="A1959" s="30">
        <v>46045</v>
      </c>
      <c r="B1959" s="25">
        <v>46023</v>
      </c>
      <c r="C1959" t="s">
        <v>22</v>
      </c>
      <c r="D1959" t="s">
        <v>65</v>
      </c>
      <c r="E1959"/>
      <c r="F1959" t="s">
        <v>837</v>
      </c>
      <c r="G1959" t="s">
        <v>67</v>
      </c>
      <c r="H1959" s="31">
        <v>2</v>
      </c>
      <c r="I1959" s="32">
        <v>28</v>
      </c>
      <c r="J1959" s="32">
        <v>10.8</v>
      </c>
      <c r="K1959" s="33">
        <v>0</v>
      </c>
      <c r="L1959" t="s">
        <v>721</v>
      </c>
      <c r="M1959" s="33">
        <v>273</v>
      </c>
    </row>
    <row r="1960">
      <c r="A1960" s="30">
        <v>46045</v>
      </c>
      <c r="B1960" s="25">
        <v>46023</v>
      </c>
      <c r="C1960" t="s">
        <v>22</v>
      </c>
      <c r="D1960" t="s">
        <v>65</v>
      </c>
      <c r="E1960"/>
      <c r="F1960" t="s">
        <v>837</v>
      </c>
      <c r="G1960" t="s">
        <v>68</v>
      </c>
      <c r="H1960" s="31">
        <v>22</v>
      </c>
      <c r="I1960" s="32">
        <v>104.5</v>
      </c>
      <c r="J1960" s="32">
        <v>20.9</v>
      </c>
      <c r="K1960" s="33">
        <v>0</v>
      </c>
      <c r="L1960" t="s">
        <v>721</v>
      </c>
      <c r="M1960" s="33">
        <v>274</v>
      </c>
    </row>
    <row r="1961">
      <c r="A1961" s="30">
        <v>46045</v>
      </c>
      <c r="B1961" s="25">
        <v>46023</v>
      </c>
      <c r="C1961" t="s">
        <v>21</v>
      </c>
      <c r="D1961" t="s">
        <v>21</v>
      </c>
      <c r="E1961"/>
      <c r="F1961" t="s">
        <v>838</v>
      </c>
      <c r="G1961" t="s">
        <v>81</v>
      </c>
      <c r="H1961" s="31">
        <v>1</v>
      </c>
      <c r="I1961" s="32">
        <v>20</v>
      </c>
      <c r="J1961" s="32">
        <v>7.2</v>
      </c>
      <c r="K1961" s="33">
        <v>1</v>
      </c>
      <c r="L1961" t="s">
        <v>724</v>
      </c>
      <c r="M1961" s="33">
        <v>109</v>
      </c>
    </row>
    <row r="1962">
      <c r="A1962" s="30">
        <v>46046</v>
      </c>
      <c r="B1962" s="25">
        <v>46023</v>
      </c>
      <c r="C1962" t="s">
        <v>22</v>
      </c>
      <c r="D1962" t="s">
        <v>58</v>
      </c>
      <c r="E1962"/>
      <c r="F1962" t="s">
        <v>839</v>
      </c>
      <c r="G1962" t="s">
        <v>63</v>
      </c>
      <c r="H1962" s="31">
        <v>41</v>
      </c>
      <c r="I1962" s="32">
        <v>165.54</v>
      </c>
      <c r="J1962" s="32">
        <v>34.85</v>
      </c>
      <c r="K1962" s="33">
        <v>1</v>
      </c>
      <c r="L1962" t="s">
        <v>721</v>
      </c>
      <c r="M1962" s="33">
        <v>122</v>
      </c>
    </row>
    <row r="1963">
      <c r="A1963" s="30">
        <v>46046</v>
      </c>
      <c r="B1963" s="25">
        <v>46023</v>
      </c>
      <c r="C1963" t="s">
        <v>22</v>
      </c>
      <c r="D1963" t="s">
        <v>58</v>
      </c>
      <c r="E1963"/>
      <c r="F1963" t="s">
        <v>839</v>
      </c>
      <c r="G1963" t="s">
        <v>68</v>
      </c>
      <c r="H1963" s="31">
        <v>37</v>
      </c>
      <c r="I1963" s="32">
        <v>175.75</v>
      </c>
      <c r="J1963" s="32">
        <v>35.15</v>
      </c>
      <c r="K1963" s="33">
        <v>0</v>
      </c>
      <c r="L1963" t="s">
        <v>721</v>
      </c>
      <c r="M1963" s="33">
        <v>123</v>
      </c>
    </row>
    <row r="1964">
      <c r="A1964" s="30">
        <v>46046</v>
      </c>
      <c r="B1964" s="25">
        <v>46023</v>
      </c>
      <c r="C1964" t="s">
        <v>22</v>
      </c>
      <c r="D1964" t="s">
        <v>58</v>
      </c>
      <c r="E1964"/>
      <c r="F1964" t="s">
        <v>839</v>
      </c>
      <c r="G1964" t="s">
        <v>64</v>
      </c>
      <c r="H1964" s="31">
        <v>37</v>
      </c>
      <c r="I1964" s="32">
        <v>105.45</v>
      </c>
      <c r="J1964" s="32">
        <v>16.65</v>
      </c>
      <c r="K1964" s="33">
        <v>0</v>
      </c>
      <c r="L1964" t="s">
        <v>721</v>
      </c>
      <c r="M1964" s="33">
        <v>124</v>
      </c>
    </row>
    <row r="1965">
      <c r="A1965" s="30">
        <v>46046</v>
      </c>
      <c r="B1965" s="25">
        <v>46023</v>
      </c>
      <c r="C1965" t="s">
        <v>22</v>
      </c>
      <c r="D1965" t="s">
        <v>58</v>
      </c>
      <c r="E1965"/>
      <c r="F1965" t="s">
        <v>839</v>
      </c>
      <c r="G1965" t="s">
        <v>62</v>
      </c>
      <c r="H1965" s="31">
        <v>5</v>
      </c>
      <c r="I1965" s="32">
        <v>26.13</v>
      </c>
      <c r="J1965" s="32">
        <v>9.5</v>
      </c>
      <c r="K1965" s="33">
        <v>0</v>
      </c>
      <c r="L1965" t="s">
        <v>721</v>
      </c>
      <c r="M1965" s="33">
        <v>125</v>
      </c>
    </row>
    <row r="1966">
      <c r="A1966" s="30">
        <v>46046</v>
      </c>
      <c r="B1966" s="25">
        <v>46023</v>
      </c>
      <c r="C1966" t="s">
        <v>22</v>
      </c>
      <c r="D1966" t="s">
        <v>58</v>
      </c>
      <c r="E1966"/>
      <c r="F1966" t="s">
        <v>839</v>
      </c>
      <c r="G1966" t="s">
        <v>60</v>
      </c>
      <c r="H1966" s="31">
        <v>6</v>
      </c>
      <c r="I1966" s="32">
        <v>94.05</v>
      </c>
      <c r="J1966" s="32">
        <v>37.2</v>
      </c>
      <c r="K1966" s="33">
        <v>0</v>
      </c>
      <c r="L1966" t="s">
        <v>721</v>
      </c>
      <c r="M1966" s="33">
        <v>126</v>
      </c>
    </row>
    <row r="1967">
      <c r="A1967" s="30">
        <v>46046</v>
      </c>
      <c r="B1967" s="25">
        <v>46023</v>
      </c>
      <c r="C1967" t="s">
        <v>22</v>
      </c>
      <c r="D1967" t="s">
        <v>58</v>
      </c>
      <c r="E1967"/>
      <c r="F1967" t="s">
        <v>839</v>
      </c>
      <c r="G1967" t="s">
        <v>67</v>
      </c>
      <c r="H1967" s="31">
        <v>7</v>
      </c>
      <c r="I1967" s="32">
        <v>98</v>
      </c>
      <c r="J1967" s="32">
        <v>37.8</v>
      </c>
      <c r="K1967" s="33">
        <v>0</v>
      </c>
      <c r="L1967" t="s">
        <v>721</v>
      </c>
      <c r="M1967" s="33">
        <v>127</v>
      </c>
    </row>
    <row r="1968">
      <c r="A1968" s="30">
        <v>46046</v>
      </c>
      <c r="B1968" s="25">
        <v>46023</v>
      </c>
      <c r="C1968" t="s">
        <v>22</v>
      </c>
      <c r="D1968" t="s">
        <v>65</v>
      </c>
      <c r="E1968"/>
      <c r="F1968" t="s">
        <v>840</v>
      </c>
      <c r="G1968" t="s">
        <v>62</v>
      </c>
      <c r="H1968" s="31">
        <v>4</v>
      </c>
      <c r="I1968" s="32">
        <v>20.9</v>
      </c>
      <c r="J1968" s="32">
        <v>7.6</v>
      </c>
      <c r="K1968" s="33">
        <v>1</v>
      </c>
      <c r="L1968" t="s">
        <v>721</v>
      </c>
      <c r="M1968" s="33">
        <v>275</v>
      </c>
    </row>
    <row r="1969">
      <c r="A1969" s="30">
        <v>46046</v>
      </c>
      <c r="B1969" s="25">
        <v>46023</v>
      </c>
      <c r="C1969" t="s">
        <v>22</v>
      </c>
      <c r="D1969" t="s">
        <v>65</v>
      </c>
      <c r="E1969"/>
      <c r="F1969" t="s">
        <v>840</v>
      </c>
      <c r="G1969" t="s">
        <v>64</v>
      </c>
      <c r="H1969" s="31">
        <v>32</v>
      </c>
      <c r="I1969" s="32">
        <v>96</v>
      </c>
      <c r="J1969" s="32">
        <v>14.4</v>
      </c>
      <c r="K1969" s="33">
        <v>0</v>
      </c>
      <c r="L1969" t="s">
        <v>721</v>
      </c>
      <c r="M1969" s="33">
        <v>276</v>
      </c>
    </row>
    <row r="1970">
      <c r="A1970" s="30">
        <v>46046</v>
      </c>
      <c r="B1970" s="25">
        <v>46023</v>
      </c>
      <c r="C1970" t="s">
        <v>22</v>
      </c>
      <c r="D1970" t="s">
        <v>65</v>
      </c>
      <c r="E1970"/>
      <c r="F1970" t="s">
        <v>840</v>
      </c>
      <c r="G1970" t="s">
        <v>63</v>
      </c>
      <c r="H1970" s="31">
        <v>24</v>
      </c>
      <c r="I1970" s="32">
        <v>96.9</v>
      </c>
      <c r="J1970" s="32">
        <v>20.4</v>
      </c>
      <c r="K1970" s="33">
        <v>0</v>
      </c>
      <c r="L1970" t="s">
        <v>721</v>
      </c>
      <c r="M1970" s="33">
        <v>277</v>
      </c>
    </row>
    <row r="1971">
      <c r="A1971" s="30">
        <v>46046</v>
      </c>
      <c r="B1971" s="25">
        <v>46023</v>
      </c>
      <c r="C1971" t="s">
        <v>22</v>
      </c>
      <c r="D1971" t="s">
        <v>65</v>
      </c>
      <c r="E1971"/>
      <c r="F1971" t="s">
        <v>840</v>
      </c>
      <c r="G1971" t="s">
        <v>67</v>
      </c>
      <c r="H1971" s="31">
        <v>4</v>
      </c>
      <c r="I1971" s="32">
        <v>53.2</v>
      </c>
      <c r="J1971" s="32">
        <v>21.6</v>
      </c>
      <c r="K1971" s="33">
        <v>0</v>
      </c>
      <c r="L1971" t="s">
        <v>721</v>
      </c>
      <c r="M1971" s="33">
        <v>278</v>
      </c>
    </row>
    <row r="1972">
      <c r="A1972" s="30">
        <v>46046</v>
      </c>
      <c r="B1972" s="25">
        <v>46023</v>
      </c>
      <c r="C1972" t="s">
        <v>22</v>
      </c>
      <c r="D1972" t="s">
        <v>65</v>
      </c>
      <c r="E1972"/>
      <c r="F1972" t="s">
        <v>840</v>
      </c>
      <c r="G1972" t="s">
        <v>68</v>
      </c>
      <c r="H1972" s="31">
        <v>23</v>
      </c>
      <c r="I1972" s="32">
        <v>109.25</v>
      </c>
      <c r="J1972" s="32">
        <v>21.85</v>
      </c>
      <c r="K1972" s="33">
        <v>0</v>
      </c>
      <c r="L1972" t="s">
        <v>721</v>
      </c>
      <c r="M1972" s="33">
        <v>279</v>
      </c>
    </row>
    <row r="1973">
      <c r="A1973" s="30">
        <v>46046</v>
      </c>
      <c r="B1973" s="25">
        <v>46023</v>
      </c>
      <c r="C1973" t="s">
        <v>22</v>
      </c>
      <c r="D1973" t="s">
        <v>65</v>
      </c>
      <c r="E1973"/>
      <c r="F1973" t="s">
        <v>840</v>
      </c>
      <c r="G1973" t="s">
        <v>60</v>
      </c>
      <c r="H1973" s="31">
        <v>6</v>
      </c>
      <c r="I1973" s="32">
        <v>99</v>
      </c>
      <c r="J1973" s="32">
        <v>37.2</v>
      </c>
      <c r="K1973" s="33">
        <v>0</v>
      </c>
      <c r="L1973" t="s">
        <v>721</v>
      </c>
      <c r="M1973" s="33">
        <v>280</v>
      </c>
    </row>
    <row r="1974">
      <c r="A1974" s="30">
        <v>46046</v>
      </c>
      <c r="B1974" s="25">
        <v>46023</v>
      </c>
      <c r="C1974" t="s">
        <v>21</v>
      </c>
      <c r="D1974" t="s">
        <v>21</v>
      </c>
      <c r="E1974"/>
      <c r="F1974" t="s">
        <v>841</v>
      </c>
      <c r="G1974" t="s">
        <v>60</v>
      </c>
      <c r="H1974" s="31">
        <v>2</v>
      </c>
      <c r="I1974" s="32">
        <v>33</v>
      </c>
      <c r="J1974" s="32">
        <v>12.4</v>
      </c>
      <c r="K1974" s="33">
        <v>1</v>
      </c>
      <c r="L1974" t="s">
        <v>724</v>
      </c>
      <c r="M1974" s="33">
        <v>110</v>
      </c>
    </row>
    <row r="1975">
      <c r="A1975" s="30">
        <v>46046</v>
      </c>
      <c r="B1975" s="25">
        <v>46023</v>
      </c>
      <c r="C1975" t="s">
        <v>21</v>
      </c>
      <c r="D1975" t="s">
        <v>21</v>
      </c>
      <c r="E1975"/>
      <c r="F1975" t="s">
        <v>841</v>
      </c>
      <c r="G1975" t="s">
        <v>60</v>
      </c>
      <c r="H1975" s="31">
        <v>2</v>
      </c>
      <c r="I1975" s="32">
        <v>33</v>
      </c>
      <c r="J1975" s="32">
        <v>12.4</v>
      </c>
      <c r="K1975" s="33">
        <v>0</v>
      </c>
      <c r="L1975" t="s">
        <v>724</v>
      </c>
      <c r="M1975" s="33">
        <v>111</v>
      </c>
    </row>
    <row r="1976">
      <c r="A1976" s="30">
        <v>46046</v>
      </c>
      <c r="B1976" s="25">
        <v>46023</v>
      </c>
      <c r="C1976" t="s">
        <v>21</v>
      </c>
      <c r="D1976" t="s">
        <v>21</v>
      </c>
      <c r="E1976"/>
      <c r="F1976" t="s">
        <v>842</v>
      </c>
      <c r="G1976" t="s">
        <v>67</v>
      </c>
      <c r="H1976" s="31">
        <v>1</v>
      </c>
      <c r="I1976" s="32">
        <v>14</v>
      </c>
      <c r="J1976" s="32">
        <v>5.4</v>
      </c>
      <c r="K1976" s="33">
        <v>1</v>
      </c>
      <c r="L1976" t="s">
        <v>724</v>
      </c>
      <c r="M1976" s="33">
        <v>112</v>
      </c>
    </row>
    <row r="1977">
      <c r="A1977" s="30">
        <v>46047</v>
      </c>
      <c r="B1977" s="25">
        <v>46023</v>
      </c>
      <c r="C1977" t="s">
        <v>22</v>
      </c>
      <c r="D1977" t="s">
        <v>58</v>
      </c>
      <c r="E1977"/>
      <c r="F1977" t="s">
        <v>843</v>
      </c>
      <c r="G1977" t="s">
        <v>62</v>
      </c>
      <c r="H1977" s="31">
        <v>8</v>
      </c>
      <c r="I1977" s="32">
        <v>42.68</v>
      </c>
      <c r="J1977" s="32">
        <v>15.2</v>
      </c>
      <c r="K1977" s="33">
        <v>1</v>
      </c>
      <c r="L1977" t="s">
        <v>721</v>
      </c>
      <c r="M1977" s="33">
        <v>128</v>
      </c>
    </row>
    <row r="1978">
      <c r="A1978" s="30">
        <v>46047</v>
      </c>
      <c r="B1978" s="25">
        <v>46023</v>
      </c>
      <c r="C1978" t="s">
        <v>22</v>
      </c>
      <c r="D1978" t="s">
        <v>58</v>
      </c>
      <c r="E1978"/>
      <c r="F1978" t="s">
        <v>843</v>
      </c>
      <c r="G1978" t="s">
        <v>63</v>
      </c>
      <c r="H1978" s="31">
        <v>37</v>
      </c>
      <c r="I1978" s="32">
        <v>157.25</v>
      </c>
      <c r="J1978" s="32">
        <v>31.45</v>
      </c>
      <c r="K1978" s="33">
        <v>0</v>
      </c>
      <c r="L1978" t="s">
        <v>721</v>
      </c>
      <c r="M1978" s="33">
        <v>129</v>
      </c>
    </row>
    <row r="1979">
      <c r="A1979" s="30">
        <v>46047</v>
      </c>
      <c r="B1979" s="25">
        <v>46023</v>
      </c>
      <c r="C1979" t="s">
        <v>22</v>
      </c>
      <c r="D1979" t="s">
        <v>58</v>
      </c>
      <c r="E1979"/>
      <c r="F1979" t="s">
        <v>843</v>
      </c>
      <c r="G1979" t="s">
        <v>68</v>
      </c>
      <c r="H1979" s="31">
        <v>21</v>
      </c>
      <c r="I1979" s="32">
        <v>96.76</v>
      </c>
      <c r="J1979" s="32">
        <v>19.95</v>
      </c>
      <c r="K1979" s="33">
        <v>0</v>
      </c>
      <c r="L1979" t="s">
        <v>721</v>
      </c>
      <c r="M1979" s="33">
        <v>130</v>
      </c>
    </row>
    <row r="1980">
      <c r="A1980" s="30">
        <v>46047</v>
      </c>
      <c r="B1980" s="25">
        <v>46023</v>
      </c>
      <c r="C1980" t="s">
        <v>22</v>
      </c>
      <c r="D1980" t="s">
        <v>58</v>
      </c>
      <c r="E1980"/>
      <c r="F1980" t="s">
        <v>843</v>
      </c>
      <c r="G1980" t="s">
        <v>64</v>
      </c>
      <c r="H1980" s="31">
        <v>32</v>
      </c>
      <c r="I1980" s="32">
        <v>96</v>
      </c>
      <c r="J1980" s="32">
        <v>14.4</v>
      </c>
      <c r="K1980" s="33">
        <v>0</v>
      </c>
      <c r="L1980" t="s">
        <v>721</v>
      </c>
      <c r="M1980" s="33">
        <v>131</v>
      </c>
    </row>
    <row r="1981">
      <c r="A1981" s="30">
        <v>46047</v>
      </c>
      <c r="B1981" s="25">
        <v>46023</v>
      </c>
      <c r="C1981" t="s">
        <v>22</v>
      </c>
      <c r="D1981" t="s">
        <v>58</v>
      </c>
      <c r="E1981"/>
      <c r="F1981" t="s">
        <v>843</v>
      </c>
      <c r="G1981" t="s">
        <v>60</v>
      </c>
      <c r="H1981" s="31">
        <v>4</v>
      </c>
      <c r="I1981" s="32">
        <v>66</v>
      </c>
      <c r="J1981" s="32">
        <v>24.8</v>
      </c>
      <c r="K1981" s="33">
        <v>0</v>
      </c>
      <c r="L1981" t="s">
        <v>721</v>
      </c>
      <c r="M1981" s="33">
        <v>132</v>
      </c>
    </row>
    <row r="1982">
      <c r="A1982" s="30">
        <v>46047</v>
      </c>
      <c r="B1982" s="25">
        <v>46023</v>
      </c>
      <c r="C1982" t="s">
        <v>22</v>
      </c>
      <c r="D1982" t="s">
        <v>65</v>
      </c>
      <c r="E1982"/>
      <c r="F1982" t="s">
        <v>844</v>
      </c>
      <c r="G1982" t="s">
        <v>64</v>
      </c>
      <c r="H1982" s="31">
        <v>29</v>
      </c>
      <c r="I1982" s="32">
        <v>87</v>
      </c>
      <c r="J1982" s="32">
        <v>13.05</v>
      </c>
      <c r="K1982" s="33">
        <v>1</v>
      </c>
      <c r="L1982" t="s">
        <v>721</v>
      </c>
      <c r="M1982" s="33">
        <v>281</v>
      </c>
    </row>
    <row r="1983">
      <c r="A1983" s="30">
        <v>46047</v>
      </c>
      <c r="B1983" s="25">
        <v>46023</v>
      </c>
      <c r="C1983" t="s">
        <v>22</v>
      </c>
      <c r="D1983" t="s">
        <v>65</v>
      </c>
      <c r="E1983"/>
      <c r="F1983" t="s">
        <v>844</v>
      </c>
      <c r="G1983" t="s">
        <v>68</v>
      </c>
      <c r="H1983" s="31">
        <v>20</v>
      </c>
      <c r="I1983" s="32">
        <v>90.25</v>
      </c>
      <c r="J1983" s="32">
        <v>19</v>
      </c>
      <c r="K1983" s="33">
        <v>0</v>
      </c>
      <c r="L1983" t="s">
        <v>721</v>
      </c>
      <c r="M1983" s="33">
        <v>282</v>
      </c>
    </row>
    <row r="1984">
      <c r="A1984" s="30">
        <v>46047</v>
      </c>
      <c r="B1984" s="25">
        <v>46023</v>
      </c>
      <c r="C1984" t="s">
        <v>22</v>
      </c>
      <c r="D1984" t="s">
        <v>65</v>
      </c>
      <c r="E1984"/>
      <c r="F1984" t="s">
        <v>844</v>
      </c>
      <c r="G1984" t="s">
        <v>67</v>
      </c>
      <c r="H1984" s="31">
        <v>2</v>
      </c>
      <c r="I1984" s="32">
        <v>26.6</v>
      </c>
      <c r="J1984" s="32">
        <v>10.8</v>
      </c>
      <c r="K1984" s="33">
        <v>0</v>
      </c>
      <c r="L1984" t="s">
        <v>721</v>
      </c>
      <c r="M1984" s="33">
        <v>283</v>
      </c>
    </row>
    <row r="1985">
      <c r="A1985" s="30">
        <v>46047</v>
      </c>
      <c r="B1985" s="25">
        <v>46023</v>
      </c>
      <c r="C1985" t="s">
        <v>22</v>
      </c>
      <c r="D1985" t="s">
        <v>65</v>
      </c>
      <c r="E1985"/>
      <c r="F1985" t="s">
        <v>844</v>
      </c>
      <c r="G1985" t="s">
        <v>60</v>
      </c>
      <c r="H1985" s="31">
        <v>4</v>
      </c>
      <c r="I1985" s="32">
        <v>66</v>
      </c>
      <c r="J1985" s="32">
        <v>24.8</v>
      </c>
      <c r="K1985" s="33">
        <v>0</v>
      </c>
      <c r="L1985" t="s">
        <v>721</v>
      </c>
      <c r="M1985" s="33">
        <v>284</v>
      </c>
    </row>
    <row r="1986">
      <c r="A1986" s="30">
        <v>46047</v>
      </c>
      <c r="B1986" s="25">
        <v>46023</v>
      </c>
      <c r="C1986" t="s">
        <v>22</v>
      </c>
      <c r="D1986" t="s">
        <v>65</v>
      </c>
      <c r="E1986"/>
      <c r="F1986" t="s">
        <v>844</v>
      </c>
      <c r="G1986" t="s">
        <v>63</v>
      </c>
      <c r="H1986" s="31">
        <v>20</v>
      </c>
      <c r="I1986" s="32">
        <v>80.75</v>
      </c>
      <c r="J1986" s="32">
        <v>17</v>
      </c>
      <c r="K1986" s="33">
        <v>0</v>
      </c>
      <c r="L1986" t="s">
        <v>721</v>
      </c>
      <c r="M1986" s="33">
        <v>285</v>
      </c>
    </row>
    <row r="1987">
      <c r="A1987" s="30">
        <v>46047</v>
      </c>
      <c r="B1987" s="25">
        <v>46023</v>
      </c>
      <c r="C1987" t="s">
        <v>22</v>
      </c>
      <c r="D1987" t="s">
        <v>65</v>
      </c>
      <c r="E1987"/>
      <c r="F1987" t="s">
        <v>844</v>
      </c>
      <c r="G1987" t="s">
        <v>62</v>
      </c>
      <c r="H1987" s="31">
        <v>4</v>
      </c>
      <c r="I1987" s="32">
        <v>22</v>
      </c>
      <c r="J1987" s="32">
        <v>7.6</v>
      </c>
      <c r="K1987" s="33">
        <v>0</v>
      </c>
      <c r="L1987" t="s">
        <v>721</v>
      </c>
      <c r="M1987" s="33">
        <v>286</v>
      </c>
    </row>
    <row r="1988">
      <c r="A1988" s="30">
        <v>46047</v>
      </c>
      <c r="B1988" s="25">
        <v>46023</v>
      </c>
      <c r="C1988" t="s">
        <v>21</v>
      </c>
      <c r="D1988" t="s">
        <v>21</v>
      </c>
      <c r="E1988"/>
      <c r="F1988" t="s">
        <v>845</v>
      </c>
      <c r="G1988" t="s">
        <v>62</v>
      </c>
      <c r="H1988" s="31">
        <v>3</v>
      </c>
      <c r="I1988" s="32">
        <v>16.5</v>
      </c>
      <c r="J1988" s="32">
        <v>5.7</v>
      </c>
      <c r="K1988" s="33">
        <v>1</v>
      </c>
      <c r="L1988" t="s">
        <v>724</v>
      </c>
      <c r="M1988" s="33">
        <v>113</v>
      </c>
    </row>
    <row r="1989">
      <c r="A1989" s="30">
        <v>46047</v>
      </c>
      <c r="B1989" s="25">
        <v>46023</v>
      </c>
      <c r="C1989" t="s">
        <v>21</v>
      </c>
      <c r="D1989" t="s">
        <v>21</v>
      </c>
      <c r="E1989"/>
      <c r="F1989" t="s">
        <v>846</v>
      </c>
      <c r="G1989" t="s">
        <v>60</v>
      </c>
      <c r="H1989" s="31">
        <v>1</v>
      </c>
      <c r="I1989" s="32">
        <v>16.5</v>
      </c>
      <c r="J1989" s="32">
        <v>6.2</v>
      </c>
      <c r="K1989" s="33">
        <v>1</v>
      </c>
      <c r="L1989" t="s">
        <v>724</v>
      </c>
      <c r="M1989" s="33">
        <v>114</v>
      </c>
    </row>
    <row r="1990">
      <c r="A1990" s="30">
        <v>46047</v>
      </c>
      <c r="B1990" s="25">
        <v>46023</v>
      </c>
      <c r="C1990" t="s">
        <v>21</v>
      </c>
      <c r="D1990" t="s">
        <v>21</v>
      </c>
      <c r="E1990"/>
      <c r="F1990" t="s">
        <v>846</v>
      </c>
      <c r="G1990" t="s">
        <v>111</v>
      </c>
      <c r="H1990" s="31">
        <v>1</v>
      </c>
      <c r="I1990" s="32">
        <v>17.5</v>
      </c>
      <c r="J1990" s="32">
        <v>7.1</v>
      </c>
      <c r="K1990" s="33">
        <v>0</v>
      </c>
      <c r="L1990" t="s">
        <v>724</v>
      </c>
      <c r="M1990" s="33">
        <v>115</v>
      </c>
    </row>
    <row r="1991">
      <c r="A1991" s="30">
        <v>46047</v>
      </c>
      <c r="B1991" s="25">
        <v>46023</v>
      </c>
      <c r="C1991" t="s">
        <v>21</v>
      </c>
      <c r="D1991" t="s">
        <v>21</v>
      </c>
      <c r="E1991"/>
      <c r="F1991" t="s">
        <v>847</v>
      </c>
      <c r="G1991" t="s">
        <v>77</v>
      </c>
      <c r="H1991" s="31">
        <v>1</v>
      </c>
      <c r="I1991" s="32">
        <v>14</v>
      </c>
      <c r="J1991" s="32">
        <v>5.5</v>
      </c>
      <c r="K1991" s="33">
        <v>1</v>
      </c>
      <c r="L1991" t="s">
        <v>724</v>
      </c>
      <c r="M1991" s="33">
        <v>116</v>
      </c>
    </row>
    <row r="1992">
      <c r="A1992" s="30">
        <v>46047</v>
      </c>
      <c r="B1992" s="25">
        <v>46023</v>
      </c>
      <c r="C1992" t="s">
        <v>21</v>
      </c>
      <c r="D1992" t="s">
        <v>21</v>
      </c>
      <c r="E1992"/>
      <c r="F1992" t="s">
        <v>847</v>
      </c>
      <c r="G1992" t="s">
        <v>67</v>
      </c>
      <c r="H1992" s="31">
        <v>1</v>
      </c>
      <c r="I1992" s="32">
        <v>14</v>
      </c>
      <c r="J1992" s="32">
        <v>5.4</v>
      </c>
      <c r="K1992" s="33">
        <v>0</v>
      </c>
      <c r="L1992" t="s">
        <v>724</v>
      </c>
      <c r="M1992" s="33">
        <v>117</v>
      </c>
    </row>
    <row r="1993">
      <c r="A1993" s="30">
        <v>46047</v>
      </c>
      <c r="B1993" s="25">
        <v>46023</v>
      </c>
      <c r="C1993" t="s">
        <v>21</v>
      </c>
      <c r="D1993" t="s">
        <v>21</v>
      </c>
      <c r="E1993"/>
      <c r="F1993" t="s">
        <v>848</v>
      </c>
      <c r="G1993" t="s">
        <v>60</v>
      </c>
      <c r="H1993" s="31">
        <v>1</v>
      </c>
      <c r="I1993" s="32">
        <v>16.5</v>
      </c>
      <c r="J1993" s="32">
        <v>6.2</v>
      </c>
      <c r="K1993" s="33">
        <v>1</v>
      </c>
      <c r="L1993" t="s">
        <v>724</v>
      </c>
      <c r="M1993" s="33">
        <v>118</v>
      </c>
    </row>
    <row r="1994">
      <c r="A1994" s="30">
        <v>46047</v>
      </c>
      <c r="B1994" s="25">
        <v>46023</v>
      </c>
      <c r="C1994" t="s">
        <v>21</v>
      </c>
      <c r="D1994" t="s">
        <v>21</v>
      </c>
      <c r="E1994"/>
      <c r="F1994" t="s">
        <v>848</v>
      </c>
      <c r="G1994" t="s">
        <v>70</v>
      </c>
      <c r="H1994" s="31">
        <v>1</v>
      </c>
      <c r="I1994" s="32">
        <v>16.5</v>
      </c>
      <c r="J1994" s="32">
        <v>6.3</v>
      </c>
      <c r="K1994" s="33">
        <v>0</v>
      </c>
      <c r="L1994" t="s">
        <v>724</v>
      </c>
      <c r="M1994" s="33">
        <v>119</v>
      </c>
    </row>
    <row r="1995">
      <c r="A1995" s="30">
        <v>46048</v>
      </c>
      <c r="B1995" s="25">
        <v>46023</v>
      </c>
      <c r="C1995" t="s">
        <v>22</v>
      </c>
      <c r="D1995" t="s">
        <v>58</v>
      </c>
      <c r="E1995"/>
      <c r="F1995" t="s">
        <v>849</v>
      </c>
      <c r="G1995" t="s">
        <v>62</v>
      </c>
      <c r="H1995" s="31">
        <v>5</v>
      </c>
      <c r="I1995" s="32">
        <v>26.13</v>
      </c>
      <c r="J1995" s="32">
        <v>9.5</v>
      </c>
      <c r="K1995" s="33">
        <v>1</v>
      </c>
      <c r="L1995" t="s">
        <v>721</v>
      </c>
      <c r="M1995" s="33">
        <v>133</v>
      </c>
    </row>
    <row r="1996">
      <c r="A1996" s="30">
        <v>46048</v>
      </c>
      <c r="B1996" s="25">
        <v>46023</v>
      </c>
      <c r="C1996" t="s">
        <v>22</v>
      </c>
      <c r="D1996" t="s">
        <v>58</v>
      </c>
      <c r="E1996"/>
      <c r="F1996" t="s">
        <v>849</v>
      </c>
      <c r="G1996" t="s">
        <v>68</v>
      </c>
      <c r="H1996" s="31">
        <v>36</v>
      </c>
      <c r="I1996" s="32">
        <v>171</v>
      </c>
      <c r="J1996" s="32">
        <v>34.2</v>
      </c>
      <c r="K1996" s="33">
        <v>0</v>
      </c>
      <c r="L1996" t="s">
        <v>721</v>
      </c>
      <c r="M1996" s="33">
        <v>134</v>
      </c>
    </row>
    <row r="1997">
      <c r="A1997" s="30">
        <v>46048</v>
      </c>
      <c r="B1997" s="25">
        <v>46023</v>
      </c>
      <c r="C1997" t="s">
        <v>22</v>
      </c>
      <c r="D1997" t="s">
        <v>58</v>
      </c>
      <c r="E1997"/>
      <c r="F1997" t="s">
        <v>849</v>
      </c>
      <c r="G1997" t="s">
        <v>64</v>
      </c>
      <c r="H1997" s="31">
        <v>22</v>
      </c>
      <c r="I1997" s="32">
        <v>66</v>
      </c>
      <c r="J1997" s="32">
        <v>9.9</v>
      </c>
      <c r="K1997" s="33">
        <v>0</v>
      </c>
      <c r="L1997" t="s">
        <v>721</v>
      </c>
      <c r="M1997" s="33">
        <v>135</v>
      </c>
    </row>
    <row r="1998">
      <c r="A1998" s="30">
        <v>46048</v>
      </c>
      <c r="B1998" s="25">
        <v>46023</v>
      </c>
      <c r="C1998" t="s">
        <v>22</v>
      </c>
      <c r="D1998" t="s">
        <v>58</v>
      </c>
      <c r="E1998"/>
      <c r="F1998" t="s">
        <v>849</v>
      </c>
      <c r="G1998" t="s">
        <v>63</v>
      </c>
      <c r="H1998" s="31">
        <v>19</v>
      </c>
      <c r="I1998" s="32">
        <v>80.75</v>
      </c>
      <c r="J1998" s="32">
        <v>16.15</v>
      </c>
      <c r="K1998" s="33">
        <v>0</v>
      </c>
      <c r="L1998" t="s">
        <v>721</v>
      </c>
      <c r="M1998" s="33">
        <v>136</v>
      </c>
    </row>
    <row r="1999">
      <c r="A1999" s="30">
        <v>46048</v>
      </c>
      <c r="B1999" s="25">
        <v>46023</v>
      </c>
      <c r="C1999" t="s">
        <v>22</v>
      </c>
      <c r="D1999" t="s">
        <v>58</v>
      </c>
      <c r="E1999"/>
      <c r="F1999" t="s">
        <v>849</v>
      </c>
      <c r="G1999" t="s">
        <v>60</v>
      </c>
      <c r="H1999" s="31">
        <v>3</v>
      </c>
      <c r="I1999" s="32">
        <v>47.03</v>
      </c>
      <c r="J1999" s="32">
        <v>18.6</v>
      </c>
      <c r="K1999" s="33">
        <v>0</v>
      </c>
      <c r="L1999" t="s">
        <v>721</v>
      </c>
      <c r="M1999" s="33">
        <v>137</v>
      </c>
    </row>
    <row r="2000">
      <c r="A2000" s="30">
        <v>46048</v>
      </c>
      <c r="B2000" s="25">
        <v>46023</v>
      </c>
      <c r="C2000" t="s">
        <v>22</v>
      </c>
      <c r="D2000" t="s">
        <v>58</v>
      </c>
      <c r="E2000"/>
      <c r="F2000" t="s">
        <v>849</v>
      </c>
      <c r="G2000" t="s">
        <v>67</v>
      </c>
      <c r="H2000" s="31">
        <v>5</v>
      </c>
      <c r="I2000" s="32">
        <v>67.9</v>
      </c>
      <c r="J2000" s="32">
        <v>27</v>
      </c>
      <c r="K2000" s="33">
        <v>0</v>
      </c>
      <c r="L2000" t="s">
        <v>721</v>
      </c>
      <c r="M2000" s="33">
        <v>138</v>
      </c>
    </row>
    <row r="2001">
      <c r="A2001" s="30">
        <v>46048</v>
      </c>
      <c r="B2001" s="25">
        <v>46023</v>
      </c>
      <c r="C2001" t="s">
        <v>22</v>
      </c>
      <c r="D2001" t="s">
        <v>65</v>
      </c>
      <c r="E2001"/>
      <c r="F2001" t="s">
        <v>850</v>
      </c>
      <c r="G2001" t="s">
        <v>68</v>
      </c>
      <c r="H2001" s="31">
        <v>29</v>
      </c>
      <c r="I2001" s="32">
        <v>133.62</v>
      </c>
      <c r="J2001" s="32">
        <v>27.55</v>
      </c>
      <c r="K2001" s="33">
        <v>1</v>
      </c>
      <c r="L2001" t="s">
        <v>721</v>
      </c>
      <c r="M2001" s="33">
        <v>287</v>
      </c>
    </row>
    <row r="2002">
      <c r="A2002" s="30">
        <v>46048</v>
      </c>
      <c r="B2002" s="25">
        <v>46023</v>
      </c>
      <c r="C2002" t="s">
        <v>22</v>
      </c>
      <c r="D2002" t="s">
        <v>65</v>
      </c>
      <c r="E2002"/>
      <c r="F2002" t="s">
        <v>850</v>
      </c>
      <c r="G2002" t="s">
        <v>63</v>
      </c>
      <c r="H2002" s="31">
        <v>24</v>
      </c>
      <c r="I2002" s="32">
        <v>102</v>
      </c>
      <c r="J2002" s="32">
        <v>20.4</v>
      </c>
      <c r="K2002" s="33">
        <v>0</v>
      </c>
      <c r="L2002" t="s">
        <v>721</v>
      </c>
      <c r="M2002" s="33">
        <v>288</v>
      </c>
    </row>
    <row r="2003">
      <c r="A2003" s="30">
        <v>46048</v>
      </c>
      <c r="B2003" s="25">
        <v>46023</v>
      </c>
      <c r="C2003" t="s">
        <v>22</v>
      </c>
      <c r="D2003" t="s">
        <v>65</v>
      </c>
      <c r="E2003"/>
      <c r="F2003" t="s">
        <v>850</v>
      </c>
      <c r="G2003" t="s">
        <v>64</v>
      </c>
      <c r="H2003" s="31">
        <v>14</v>
      </c>
      <c r="I2003" s="32">
        <v>40.74</v>
      </c>
      <c r="J2003" s="32">
        <v>6.3</v>
      </c>
      <c r="K2003" s="33">
        <v>0</v>
      </c>
      <c r="L2003" t="s">
        <v>721</v>
      </c>
      <c r="M2003" s="33">
        <v>289</v>
      </c>
    </row>
    <row r="2004">
      <c r="A2004" s="30">
        <v>46048</v>
      </c>
      <c r="B2004" s="25">
        <v>46023</v>
      </c>
      <c r="C2004" t="s">
        <v>22</v>
      </c>
      <c r="D2004" t="s">
        <v>65</v>
      </c>
      <c r="E2004"/>
      <c r="F2004" t="s">
        <v>850</v>
      </c>
      <c r="G2004" t="s">
        <v>62</v>
      </c>
      <c r="H2004" s="31">
        <v>4</v>
      </c>
      <c r="I2004" s="32">
        <v>22</v>
      </c>
      <c r="J2004" s="32">
        <v>7.6</v>
      </c>
      <c r="K2004" s="33">
        <v>0</v>
      </c>
      <c r="L2004" t="s">
        <v>721</v>
      </c>
      <c r="M2004" s="33">
        <v>290</v>
      </c>
    </row>
    <row r="2005">
      <c r="A2005" s="30">
        <v>46048</v>
      </c>
      <c r="B2005" s="25">
        <v>46023</v>
      </c>
      <c r="C2005" t="s">
        <v>22</v>
      </c>
      <c r="D2005" t="s">
        <v>65</v>
      </c>
      <c r="E2005"/>
      <c r="F2005" t="s">
        <v>850</v>
      </c>
      <c r="G2005" t="s">
        <v>60</v>
      </c>
      <c r="H2005" s="31">
        <v>4</v>
      </c>
      <c r="I2005" s="32">
        <v>64.02</v>
      </c>
      <c r="J2005" s="32">
        <v>24.8</v>
      </c>
      <c r="K2005" s="33">
        <v>0</v>
      </c>
      <c r="L2005" t="s">
        <v>721</v>
      </c>
      <c r="M2005" s="33">
        <v>291</v>
      </c>
    </row>
    <row r="2006">
      <c r="A2006" s="30">
        <v>46048</v>
      </c>
      <c r="B2006" s="25">
        <v>46023</v>
      </c>
      <c r="C2006" t="s">
        <v>22</v>
      </c>
      <c r="D2006" t="s">
        <v>65</v>
      </c>
      <c r="E2006"/>
      <c r="F2006" t="s">
        <v>850</v>
      </c>
      <c r="G2006" t="s">
        <v>67</v>
      </c>
      <c r="H2006" s="31">
        <v>3</v>
      </c>
      <c r="I2006" s="32">
        <v>42</v>
      </c>
      <c r="J2006" s="32">
        <v>16.2</v>
      </c>
      <c r="K2006" s="33">
        <v>0</v>
      </c>
      <c r="L2006" t="s">
        <v>721</v>
      </c>
      <c r="M2006" s="33">
        <v>292</v>
      </c>
    </row>
    <row r="2007">
      <c r="A2007" s="30">
        <v>46048</v>
      </c>
      <c r="B2007" s="25">
        <v>46023</v>
      </c>
      <c r="C2007" t="s">
        <v>21</v>
      </c>
      <c r="D2007" t="s">
        <v>21</v>
      </c>
      <c r="E2007"/>
      <c r="F2007" t="s">
        <v>851</v>
      </c>
      <c r="G2007" t="s">
        <v>70</v>
      </c>
      <c r="H2007" s="31">
        <v>2</v>
      </c>
      <c r="I2007" s="32">
        <v>33</v>
      </c>
      <c r="J2007" s="32">
        <v>12.6</v>
      </c>
      <c r="K2007" s="33">
        <v>1</v>
      </c>
      <c r="L2007" t="s">
        <v>724</v>
      </c>
      <c r="M2007" s="33">
        <v>120</v>
      </c>
    </row>
    <row r="2008">
      <c r="A2008" s="30">
        <v>46048</v>
      </c>
      <c r="B2008" s="25">
        <v>46023</v>
      </c>
      <c r="C2008" t="s">
        <v>21</v>
      </c>
      <c r="D2008" t="s">
        <v>21</v>
      </c>
      <c r="E2008"/>
      <c r="F2008" t="s">
        <v>851</v>
      </c>
      <c r="G2008" t="s">
        <v>60</v>
      </c>
      <c r="H2008" s="31">
        <v>3</v>
      </c>
      <c r="I2008" s="32">
        <v>49.5</v>
      </c>
      <c r="J2008" s="32">
        <v>18.6</v>
      </c>
      <c r="K2008" s="33">
        <v>0</v>
      </c>
      <c r="L2008" t="s">
        <v>724</v>
      </c>
      <c r="M2008" s="33">
        <v>121</v>
      </c>
    </row>
    <row r="2009">
      <c r="A2009" s="30">
        <v>46048</v>
      </c>
      <c r="B2009" s="25">
        <v>46023</v>
      </c>
      <c r="C2009" t="s">
        <v>21</v>
      </c>
      <c r="D2009" t="s">
        <v>21</v>
      </c>
      <c r="E2009"/>
      <c r="F2009" t="s">
        <v>852</v>
      </c>
      <c r="G2009" t="s">
        <v>70</v>
      </c>
      <c r="H2009" s="31">
        <v>1</v>
      </c>
      <c r="I2009" s="32">
        <v>16.5</v>
      </c>
      <c r="J2009" s="32">
        <v>6.3</v>
      </c>
      <c r="K2009" s="33">
        <v>1</v>
      </c>
      <c r="L2009" t="s">
        <v>724</v>
      </c>
      <c r="M2009" s="33">
        <v>122</v>
      </c>
    </row>
    <row r="2010">
      <c r="A2010" s="30">
        <v>46048</v>
      </c>
      <c r="B2010" s="25">
        <v>46023</v>
      </c>
      <c r="C2010" t="s">
        <v>21</v>
      </c>
      <c r="D2010" t="s">
        <v>21</v>
      </c>
      <c r="E2010"/>
      <c r="F2010" t="s">
        <v>853</v>
      </c>
      <c r="G2010" t="s">
        <v>70</v>
      </c>
      <c r="H2010" s="31">
        <v>2</v>
      </c>
      <c r="I2010" s="32">
        <v>33</v>
      </c>
      <c r="J2010" s="32">
        <v>12.6</v>
      </c>
      <c r="K2010" s="33">
        <v>1</v>
      </c>
      <c r="L2010" t="s">
        <v>724</v>
      </c>
      <c r="M2010" s="33">
        <v>123</v>
      </c>
    </row>
    <row r="2011">
      <c r="A2011" s="30">
        <v>46048</v>
      </c>
      <c r="B2011" s="25">
        <v>46023</v>
      </c>
      <c r="C2011" t="s">
        <v>21</v>
      </c>
      <c r="D2011" t="s">
        <v>21</v>
      </c>
      <c r="E2011"/>
      <c r="F2011" t="s">
        <v>854</v>
      </c>
      <c r="G2011" t="s">
        <v>60</v>
      </c>
      <c r="H2011" s="31">
        <v>1</v>
      </c>
      <c r="I2011" s="32">
        <v>16.5</v>
      </c>
      <c r="J2011" s="32">
        <v>6.2</v>
      </c>
      <c r="K2011" s="33">
        <v>1</v>
      </c>
      <c r="L2011" t="s">
        <v>724</v>
      </c>
      <c r="M2011" s="33">
        <v>124</v>
      </c>
    </row>
    <row r="2012">
      <c r="A2012" s="30">
        <v>46048</v>
      </c>
      <c r="B2012" s="25">
        <v>46023</v>
      </c>
      <c r="C2012" t="s">
        <v>23</v>
      </c>
      <c r="D2012" t="s">
        <v>153</v>
      </c>
      <c r="E2012" t="s">
        <v>153</v>
      </c>
      <c r="F2012" t="s">
        <v>855</v>
      </c>
      <c r="G2012" t="s">
        <v>105</v>
      </c>
      <c r="H2012" s="31">
        <v>4</v>
      </c>
      <c r="I2012" s="32">
        <v>154.56</v>
      </c>
      <c r="J2012" s="32">
        <v>70</v>
      </c>
      <c r="K2012" s="33">
        <v>1</v>
      </c>
      <c r="L2012" t="s">
        <v>731</v>
      </c>
      <c r="M2012" s="33">
        <v>12</v>
      </c>
    </row>
    <row r="2013">
      <c r="A2013" s="30">
        <v>46049</v>
      </c>
      <c r="B2013" s="25">
        <v>46023</v>
      </c>
      <c r="C2013" t="s">
        <v>22</v>
      </c>
      <c r="D2013" t="s">
        <v>58</v>
      </c>
      <c r="E2013"/>
      <c r="F2013" t="s">
        <v>856</v>
      </c>
      <c r="G2013" t="s">
        <v>62</v>
      </c>
      <c r="H2013" s="31">
        <v>4</v>
      </c>
      <c r="I2013" s="32">
        <v>20.9</v>
      </c>
      <c r="J2013" s="32">
        <v>7.6</v>
      </c>
      <c r="K2013" s="33">
        <v>1</v>
      </c>
      <c r="L2013" t="s">
        <v>721</v>
      </c>
      <c r="M2013" s="33">
        <v>139</v>
      </c>
    </row>
    <row r="2014">
      <c r="A2014" s="30">
        <v>46049</v>
      </c>
      <c r="B2014" s="25">
        <v>46023</v>
      </c>
      <c r="C2014" t="s">
        <v>22</v>
      </c>
      <c r="D2014" t="s">
        <v>58</v>
      </c>
      <c r="E2014"/>
      <c r="F2014" t="s">
        <v>856</v>
      </c>
      <c r="G2014" t="s">
        <v>68</v>
      </c>
      <c r="H2014" s="31">
        <v>16</v>
      </c>
      <c r="I2014" s="32">
        <v>72.2</v>
      </c>
      <c r="J2014" s="32">
        <v>15.2</v>
      </c>
      <c r="K2014" s="33">
        <v>0</v>
      </c>
      <c r="L2014" t="s">
        <v>721</v>
      </c>
      <c r="M2014" s="33">
        <v>140</v>
      </c>
    </row>
    <row r="2015">
      <c r="A2015" s="30">
        <v>46049</v>
      </c>
      <c r="B2015" s="25">
        <v>46023</v>
      </c>
      <c r="C2015" t="s">
        <v>22</v>
      </c>
      <c r="D2015" t="s">
        <v>58</v>
      </c>
      <c r="E2015"/>
      <c r="F2015" t="s">
        <v>856</v>
      </c>
      <c r="G2015" t="s">
        <v>67</v>
      </c>
      <c r="H2015" s="31">
        <v>3</v>
      </c>
      <c r="I2015" s="32">
        <v>42</v>
      </c>
      <c r="J2015" s="32">
        <v>16.2</v>
      </c>
      <c r="K2015" s="33">
        <v>0</v>
      </c>
      <c r="L2015" t="s">
        <v>721</v>
      </c>
      <c r="M2015" s="33">
        <v>141</v>
      </c>
    </row>
    <row r="2016">
      <c r="A2016" s="30">
        <v>46049</v>
      </c>
      <c r="B2016" s="25">
        <v>46023</v>
      </c>
      <c r="C2016" t="s">
        <v>22</v>
      </c>
      <c r="D2016" t="s">
        <v>58</v>
      </c>
      <c r="E2016"/>
      <c r="F2016" t="s">
        <v>856</v>
      </c>
      <c r="G2016" t="s">
        <v>64</v>
      </c>
      <c r="H2016" s="31">
        <v>24</v>
      </c>
      <c r="I2016" s="32">
        <v>72</v>
      </c>
      <c r="J2016" s="32">
        <v>10.8</v>
      </c>
      <c r="K2016" s="33">
        <v>0</v>
      </c>
      <c r="L2016" t="s">
        <v>721</v>
      </c>
      <c r="M2016" s="33">
        <v>142</v>
      </c>
    </row>
    <row r="2017">
      <c r="A2017" s="30">
        <v>46049</v>
      </c>
      <c r="B2017" s="25">
        <v>46023</v>
      </c>
      <c r="C2017" t="s">
        <v>22</v>
      </c>
      <c r="D2017" t="s">
        <v>58</v>
      </c>
      <c r="E2017"/>
      <c r="F2017" t="s">
        <v>856</v>
      </c>
      <c r="G2017" t="s">
        <v>63</v>
      </c>
      <c r="H2017" s="31">
        <v>36</v>
      </c>
      <c r="I2017" s="32">
        <v>153</v>
      </c>
      <c r="J2017" s="32">
        <v>30.6</v>
      </c>
      <c r="K2017" s="33">
        <v>0</v>
      </c>
      <c r="L2017" t="s">
        <v>721</v>
      </c>
      <c r="M2017" s="33">
        <v>143</v>
      </c>
    </row>
    <row r="2018">
      <c r="A2018" s="30">
        <v>46049</v>
      </c>
      <c r="B2018" s="25">
        <v>46023</v>
      </c>
      <c r="C2018" t="s">
        <v>22</v>
      </c>
      <c r="D2018" t="s">
        <v>58</v>
      </c>
      <c r="E2018"/>
      <c r="F2018" t="s">
        <v>856</v>
      </c>
      <c r="G2018" t="s">
        <v>60</v>
      </c>
      <c r="H2018" s="31">
        <v>3</v>
      </c>
      <c r="I2018" s="32">
        <v>49.5</v>
      </c>
      <c r="J2018" s="32">
        <v>18.6</v>
      </c>
      <c r="K2018" s="33">
        <v>0</v>
      </c>
      <c r="L2018" t="s">
        <v>721</v>
      </c>
      <c r="M2018" s="33">
        <v>144</v>
      </c>
    </row>
    <row r="2019">
      <c r="A2019" s="30">
        <v>46049</v>
      </c>
      <c r="B2019" s="25">
        <v>46023</v>
      </c>
      <c r="C2019" t="s">
        <v>22</v>
      </c>
      <c r="D2019" t="s">
        <v>65</v>
      </c>
      <c r="E2019"/>
      <c r="F2019" t="s">
        <v>857</v>
      </c>
      <c r="G2019" t="s">
        <v>68</v>
      </c>
      <c r="H2019" s="31">
        <v>11</v>
      </c>
      <c r="I2019" s="32">
        <v>50.68</v>
      </c>
      <c r="J2019" s="32">
        <v>10.45</v>
      </c>
      <c r="K2019" s="33">
        <v>1</v>
      </c>
      <c r="L2019" t="s">
        <v>721</v>
      </c>
      <c r="M2019" s="33">
        <v>293</v>
      </c>
    </row>
    <row r="2020">
      <c r="A2020" s="30">
        <v>46049</v>
      </c>
      <c r="B2020" s="25">
        <v>46023</v>
      </c>
      <c r="C2020" t="s">
        <v>22</v>
      </c>
      <c r="D2020" t="s">
        <v>65</v>
      </c>
      <c r="E2020"/>
      <c r="F2020" t="s">
        <v>857</v>
      </c>
      <c r="G2020" t="s">
        <v>63</v>
      </c>
      <c r="H2020" s="31">
        <v>11</v>
      </c>
      <c r="I2020" s="32">
        <v>46.75</v>
      </c>
      <c r="J2020" s="32">
        <v>9.35</v>
      </c>
      <c r="K2020" s="33">
        <v>0</v>
      </c>
      <c r="L2020" t="s">
        <v>721</v>
      </c>
      <c r="M2020" s="33">
        <v>294</v>
      </c>
    </row>
    <row r="2021">
      <c r="A2021" s="30">
        <v>46049</v>
      </c>
      <c r="B2021" s="25">
        <v>46023</v>
      </c>
      <c r="C2021" t="s">
        <v>22</v>
      </c>
      <c r="D2021" t="s">
        <v>65</v>
      </c>
      <c r="E2021"/>
      <c r="F2021" t="s">
        <v>857</v>
      </c>
      <c r="G2021" t="s">
        <v>64</v>
      </c>
      <c r="H2021" s="31">
        <v>26</v>
      </c>
      <c r="I2021" s="32">
        <v>74.1</v>
      </c>
      <c r="J2021" s="32">
        <v>11.7</v>
      </c>
      <c r="K2021" s="33">
        <v>0</v>
      </c>
      <c r="L2021" t="s">
        <v>721</v>
      </c>
      <c r="M2021" s="33">
        <v>295</v>
      </c>
    </row>
    <row r="2022">
      <c r="A2022" s="30">
        <v>46049</v>
      </c>
      <c r="B2022" s="25">
        <v>46023</v>
      </c>
      <c r="C2022" t="s">
        <v>22</v>
      </c>
      <c r="D2022" t="s">
        <v>65</v>
      </c>
      <c r="E2022"/>
      <c r="F2022" t="s">
        <v>857</v>
      </c>
      <c r="G2022" t="s">
        <v>62</v>
      </c>
      <c r="H2022" s="31">
        <v>2</v>
      </c>
      <c r="I2022" s="32">
        <v>11</v>
      </c>
      <c r="J2022" s="32">
        <v>3.8</v>
      </c>
      <c r="K2022" s="33">
        <v>0</v>
      </c>
      <c r="L2022" t="s">
        <v>721</v>
      </c>
      <c r="M2022" s="33">
        <v>296</v>
      </c>
    </row>
    <row r="2023">
      <c r="A2023" s="30">
        <v>46049</v>
      </c>
      <c r="B2023" s="25">
        <v>46023</v>
      </c>
      <c r="C2023" t="s">
        <v>22</v>
      </c>
      <c r="D2023" t="s">
        <v>65</v>
      </c>
      <c r="E2023"/>
      <c r="F2023" t="s">
        <v>857</v>
      </c>
      <c r="G2023" t="s">
        <v>67</v>
      </c>
      <c r="H2023" s="31">
        <v>2</v>
      </c>
      <c r="I2023" s="32">
        <v>28</v>
      </c>
      <c r="J2023" s="32">
        <v>10.8</v>
      </c>
      <c r="K2023" s="33">
        <v>0</v>
      </c>
      <c r="L2023" t="s">
        <v>721</v>
      </c>
      <c r="M2023" s="33">
        <v>297</v>
      </c>
    </row>
    <row r="2024">
      <c r="A2024" s="30">
        <v>46049</v>
      </c>
      <c r="B2024" s="25">
        <v>46023</v>
      </c>
      <c r="C2024" t="s">
        <v>22</v>
      </c>
      <c r="D2024" t="s">
        <v>65</v>
      </c>
      <c r="E2024"/>
      <c r="F2024" t="s">
        <v>857</v>
      </c>
      <c r="G2024" t="s">
        <v>60</v>
      </c>
      <c r="H2024" s="31">
        <v>3</v>
      </c>
      <c r="I2024" s="32">
        <v>47.03</v>
      </c>
      <c r="J2024" s="32">
        <v>18.6</v>
      </c>
      <c r="K2024" s="33">
        <v>0</v>
      </c>
      <c r="L2024" t="s">
        <v>721</v>
      </c>
      <c r="M2024" s="33">
        <v>298</v>
      </c>
    </row>
    <row r="2025">
      <c r="A2025" s="30">
        <v>46049</v>
      </c>
      <c r="B2025" s="25">
        <v>46023</v>
      </c>
      <c r="C2025" t="s">
        <v>21</v>
      </c>
      <c r="D2025" t="s">
        <v>21</v>
      </c>
      <c r="E2025"/>
      <c r="F2025" t="s">
        <v>858</v>
      </c>
      <c r="G2025" t="s">
        <v>70</v>
      </c>
      <c r="H2025" s="31">
        <v>1</v>
      </c>
      <c r="I2025" s="32">
        <v>16.5</v>
      </c>
      <c r="J2025" s="32">
        <v>6.3</v>
      </c>
      <c r="K2025" s="33">
        <v>1</v>
      </c>
      <c r="L2025" t="s">
        <v>724</v>
      </c>
      <c r="M2025" s="33">
        <v>125</v>
      </c>
    </row>
    <row r="2026">
      <c r="A2026" s="30">
        <v>46049</v>
      </c>
      <c r="B2026" s="25">
        <v>46023</v>
      </c>
      <c r="C2026" t="s">
        <v>21</v>
      </c>
      <c r="D2026" t="s">
        <v>21</v>
      </c>
      <c r="E2026"/>
      <c r="F2026" t="s">
        <v>858</v>
      </c>
      <c r="G2026" t="s">
        <v>60</v>
      </c>
      <c r="H2026" s="31">
        <v>2</v>
      </c>
      <c r="I2026" s="32">
        <v>33</v>
      </c>
      <c r="J2026" s="32">
        <v>12.4</v>
      </c>
      <c r="K2026" s="33">
        <v>0</v>
      </c>
      <c r="L2026" t="s">
        <v>724</v>
      </c>
      <c r="M2026" s="33">
        <v>126</v>
      </c>
    </row>
    <row r="2027">
      <c r="A2027" s="30">
        <v>46049</v>
      </c>
      <c r="B2027" s="25">
        <v>46023</v>
      </c>
      <c r="C2027" t="s">
        <v>21</v>
      </c>
      <c r="D2027" t="s">
        <v>21</v>
      </c>
      <c r="E2027"/>
      <c r="F2027" t="s">
        <v>858</v>
      </c>
      <c r="G2027" t="s">
        <v>60</v>
      </c>
      <c r="H2027" s="31">
        <v>1</v>
      </c>
      <c r="I2027" s="32">
        <v>16.5</v>
      </c>
      <c r="J2027" s="32">
        <v>6.2</v>
      </c>
      <c r="K2027" s="33">
        <v>0</v>
      </c>
      <c r="L2027" t="s">
        <v>724</v>
      </c>
      <c r="M2027" s="33">
        <v>127</v>
      </c>
    </row>
    <row r="2028">
      <c r="A2028" s="30">
        <v>46049</v>
      </c>
      <c r="B2028" s="25">
        <v>46023</v>
      </c>
      <c r="C2028" t="s">
        <v>21</v>
      </c>
      <c r="D2028" t="s">
        <v>21</v>
      </c>
      <c r="E2028"/>
      <c r="F2028" t="s">
        <v>859</v>
      </c>
      <c r="G2028" t="s">
        <v>62</v>
      </c>
      <c r="H2028" s="31">
        <v>1</v>
      </c>
      <c r="I2028" s="32">
        <v>5.5</v>
      </c>
      <c r="J2028" s="32">
        <v>1.9</v>
      </c>
      <c r="K2028" s="33">
        <v>1</v>
      </c>
      <c r="L2028" t="s">
        <v>724</v>
      </c>
      <c r="M2028" s="33">
        <v>128</v>
      </c>
    </row>
    <row r="2029">
      <c r="A2029" s="30">
        <v>46049</v>
      </c>
      <c r="B2029" s="25">
        <v>46023</v>
      </c>
      <c r="C2029" t="s">
        <v>21</v>
      </c>
      <c r="D2029" t="s">
        <v>21</v>
      </c>
      <c r="E2029"/>
      <c r="F2029" t="s">
        <v>859</v>
      </c>
      <c r="G2029" t="s">
        <v>67</v>
      </c>
      <c r="H2029" s="31">
        <v>1</v>
      </c>
      <c r="I2029" s="32">
        <v>14</v>
      </c>
      <c r="J2029" s="32">
        <v>5.4</v>
      </c>
      <c r="K2029" s="33">
        <v>0</v>
      </c>
      <c r="L2029" t="s">
        <v>724</v>
      </c>
      <c r="M2029" s="33">
        <v>129</v>
      </c>
    </row>
    <row r="2030">
      <c r="A2030" s="30">
        <v>46050</v>
      </c>
      <c r="B2030" s="25">
        <v>46023</v>
      </c>
      <c r="C2030" t="s">
        <v>22</v>
      </c>
      <c r="D2030" t="s">
        <v>58</v>
      </c>
      <c r="E2030"/>
      <c r="F2030" t="s">
        <v>860</v>
      </c>
      <c r="G2030" t="s">
        <v>63</v>
      </c>
      <c r="H2030" s="31">
        <v>36</v>
      </c>
      <c r="I2030" s="32">
        <v>153</v>
      </c>
      <c r="J2030" s="32">
        <v>30.6</v>
      </c>
      <c r="K2030" s="33">
        <v>1</v>
      </c>
      <c r="L2030" t="s">
        <v>721</v>
      </c>
      <c r="M2030" s="33">
        <v>145</v>
      </c>
    </row>
    <row r="2031">
      <c r="A2031" s="30">
        <v>46050</v>
      </c>
      <c r="B2031" s="25">
        <v>46023</v>
      </c>
      <c r="C2031" t="s">
        <v>22</v>
      </c>
      <c r="D2031" t="s">
        <v>58</v>
      </c>
      <c r="E2031"/>
      <c r="F2031" t="s">
        <v>860</v>
      </c>
      <c r="G2031" t="s">
        <v>68</v>
      </c>
      <c r="H2031" s="31">
        <v>28</v>
      </c>
      <c r="I2031" s="32">
        <v>133</v>
      </c>
      <c r="J2031" s="32">
        <v>26.6</v>
      </c>
      <c r="K2031" s="33">
        <v>0</v>
      </c>
      <c r="L2031" t="s">
        <v>721</v>
      </c>
      <c r="M2031" s="33">
        <v>146</v>
      </c>
    </row>
    <row r="2032">
      <c r="A2032" s="30">
        <v>46050</v>
      </c>
      <c r="B2032" s="25">
        <v>46023</v>
      </c>
      <c r="C2032" t="s">
        <v>22</v>
      </c>
      <c r="D2032" t="s">
        <v>58</v>
      </c>
      <c r="E2032"/>
      <c r="F2032" t="s">
        <v>860</v>
      </c>
      <c r="G2032" t="s">
        <v>62</v>
      </c>
      <c r="H2032" s="31">
        <v>3</v>
      </c>
      <c r="I2032" s="32">
        <v>15.68</v>
      </c>
      <c r="J2032" s="32">
        <v>5.7</v>
      </c>
      <c r="K2032" s="33">
        <v>0</v>
      </c>
      <c r="L2032" t="s">
        <v>721</v>
      </c>
      <c r="M2032" s="33">
        <v>147</v>
      </c>
    </row>
    <row r="2033">
      <c r="A2033" s="30">
        <v>46050</v>
      </c>
      <c r="B2033" s="25">
        <v>46023</v>
      </c>
      <c r="C2033" t="s">
        <v>22</v>
      </c>
      <c r="D2033" t="s">
        <v>58</v>
      </c>
      <c r="E2033"/>
      <c r="F2033" t="s">
        <v>860</v>
      </c>
      <c r="G2033" t="s">
        <v>64</v>
      </c>
      <c r="H2033" s="31">
        <v>29</v>
      </c>
      <c r="I2033" s="32">
        <v>87</v>
      </c>
      <c r="J2033" s="32">
        <v>13.05</v>
      </c>
      <c r="K2033" s="33">
        <v>0</v>
      </c>
      <c r="L2033" t="s">
        <v>721</v>
      </c>
      <c r="M2033" s="33">
        <v>148</v>
      </c>
    </row>
    <row r="2034">
      <c r="A2034" s="30">
        <v>46050</v>
      </c>
      <c r="B2034" s="25">
        <v>46023</v>
      </c>
      <c r="C2034" t="s">
        <v>22</v>
      </c>
      <c r="D2034" t="s">
        <v>58</v>
      </c>
      <c r="E2034"/>
      <c r="F2034" t="s">
        <v>860</v>
      </c>
      <c r="G2034" t="s">
        <v>67</v>
      </c>
      <c r="H2034" s="31">
        <v>3</v>
      </c>
      <c r="I2034" s="32">
        <v>42</v>
      </c>
      <c r="J2034" s="32">
        <v>16.2</v>
      </c>
      <c r="K2034" s="33">
        <v>0</v>
      </c>
      <c r="L2034" t="s">
        <v>721</v>
      </c>
      <c r="M2034" s="33">
        <v>149</v>
      </c>
    </row>
    <row r="2035">
      <c r="A2035" s="30">
        <v>46050</v>
      </c>
      <c r="B2035" s="25">
        <v>46023</v>
      </c>
      <c r="C2035" t="s">
        <v>22</v>
      </c>
      <c r="D2035" t="s">
        <v>65</v>
      </c>
      <c r="E2035"/>
      <c r="F2035" t="s">
        <v>861</v>
      </c>
      <c r="G2035" t="s">
        <v>68</v>
      </c>
      <c r="H2035" s="31">
        <v>10</v>
      </c>
      <c r="I2035" s="32">
        <v>47.5</v>
      </c>
      <c r="J2035" s="32">
        <v>9.5</v>
      </c>
      <c r="K2035" s="33">
        <v>1</v>
      </c>
      <c r="L2035" t="s">
        <v>721</v>
      </c>
      <c r="M2035" s="33">
        <v>299</v>
      </c>
    </row>
    <row r="2036">
      <c r="A2036" s="30">
        <v>46050</v>
      </c>
      <c r="B2036" s="25">
        <v>46023</v>
      </c>
      <c r="C2036" t="s">
        <v>22</v>
      </c>
      <c r="D2036" t="s">
        <v>65</v>
      </c>
      <c r="E2036"/>
      <c r="F2036" t="s">
        <v>861</v>
      </c>
      <c r="G2036" t="s">
        <v>63</v>
      </c>
      <c r="H2036" s="31">
        <v>22</v>
      </c>
      <c r="I2036" s="32">
        <v>88.83</v>
      </c>
      <c r="J2036" s="32">
        <v>18.7</v>
      </c>
      <c r="K2036" s="33">
        <v>0</v>
      </c>
      <c r="L2036" t="s">
        <v>721</v>
      </c>
      <c r="M2036" s="33">
        <v>300</v>
      </c>
    </row>
    <row r="2037">
      <c r="A2037" s="30">
        <v>46050</v>
      </c>
      <c r="B2037" s="25">
        <v>46023</v>
      </c>
      <c r="C2037" t="s">
        <v>22</v>
      </c>
      <c r="D2037" t="s">
        <v>65</v>
      </c>
      <c r="E2037"/>
      <c r="F2037" t="s">
        <v>861</v>
      </c>
      <c r="G2037" t="s">
        <v>64</v>
      </c>
      <c r="H2037" s="31">
        <v>24</v>
      </c>
      <c r="I2037" s="32">
        <v>72</v>
      </c>
      <c r="J2037" s="32">
        <v>10.8</v>
      </c>
      <c r="K2037" s="33">
        <v>0</v>
      </c>
      <c r="L2037" t="s">
        <v>721</v>
      </c>
      <c r="M2037" s="33">
        <v>301</v>
      </c>
    </row>
    <row r="2038">
      <c r="A2038" s="30">
        <v>46050</v>
      </c>
      <c r="B2038" s="25">
        <v>46023</v>
      </c>
      <c r="C2038" t="s">
        <v>22</v>
      </c>
      <c r="D2038" t="s">
        <v>65</v>
      </c>
      <c r="E2038"/>
      <c r="F2038" t="s">
        <v>861</v>
      </c>
      <c r="G2038" t="s">
        <v>67</v>
      </c>
      <c r="H2038" s="31">
        <v>3</v>
      </c>
      <c r="I2038" s="32">
        <v>42</v>
      </c>
      <c r="J2038" s="32">
        <v>16.2</v>
      </c>
      <c r="K2038" s="33">
        <v>0</v>
      </c>
      <c r="L2038" t="s">
        <v>721</v>
      </c>
      <c r="M2038" s="33">
        <v>302</v>
      </c>
    </row>
    <row r="2039">
      <c r="A2039" s="30">
        <v>46050</v>
      </c>
      <c r="B2039" s="25">
        <v>46023</v>
      </c>
      <c r="C2039" t="s">
        <v>22</v>
      </c>
      <c r="D2039" t="s">
        <v>65</v>
      </c>
      <c r="E2039"/>
      <c r="F2039" t="s">
        <v>861</v>
      </c>
      <c r="G2039" t="s">
        <v>62</v>
      </c>
      <c r="H2039" s="31">
        <v>4</v>
      </c>
      <c r="I2039" s="32">
        <v>21.34</v>
      </c>
      <c r="J2039" s="32">
        <v>7.6</v>
      </c>
      <c r="K2039" s="33">
        <v>0</v>
      </c>
      <c r="L2039" t="s">
        <v>721</v>
      </c>
      <c r="M2039" s="33">
        <v>303</v>
      </c>
    </row>
    <row r="2040">
      <c r="A2040" s="30">
        <v>46050</v>
      </c>
      <c r="B2040" s="25">
        <v>46023</v>
      </c>
      <c r="C2040" t="s">
        <v>21</v>
      </c>
      <c r="D2040" t="s">
        <v>21</v>
      </c>
      <c r="E2040"/>
      <c r="F2040" t="s">
        <v>862</v>
      </c>
      <c r="G2040" t="s">
        <v>70</v>
      </c>
      <c r="H2040" s="31">
        <v>1</v>
      </c>
      <c r="I2040" s="32">
        <v>16.5</v>
      </c>
      <c r="J2040" s="32">
        <v>6.3</v>
      </c>
      <c r="K2040" s="33">
        <v>1</v>
      </c>
      <c r="L2040" t="s">
        <v>724</v>
      </c>
      <c r="M2040" s="33">
        <v>130</v>
      </c>
    </row>
    <row r="2041">
      <c r="A2041" s="30">
        <v>46050</v>
      </c>
      <c r="B2041" s="25">
        <v>46023</v>
      </c>
      <c r="C2041" t="s">
        <v>21</v>
      </c>
      <c r="D2041" t="s">
        <v>21</v>
      </c>
      <c r="E2041"/>
      <c r="F2041" t="s">
        <v>863</v>
      </c>
      <c r="G2041" t="s">
        <v>67</v>
      </c>
      <c r="H2041" s="31">
        <v>3</v>
      </c>
      <c r="I2041" s="32">
        <v>42</v>
      </c>
      <c r="J2041" s="32">
        <v>16.2</v>
      </c>
      <c r="K2041" s="33">
        <v>1</v>
      </c>
      <c r="L2041" t="s">
        <v>724</v>
      </c>
      <c r="M2041" s="33">
        <v>131</v>
      </c>
    </row>
    <row r="2042">
      <c r="A2042" s="30">
        <v>46050</v>
      </c>
      <c r="B2042" s="25">
        <v>46023</v>
      </c>
      <c r="C2042" t="s">
        <v>21</v>
      </c>
      <c r="D2042" t="s">
        <v>21</v>
      </c>
      <c r="E2042"/>
      <c r="F2042" t="s">
        <v>863</v>
      </c>
      <c r="G2042" t="s">
        <v>60</v>
      </c>
      <c r="H2042" s="31">
        <v>1</v>
      </c>
      <c r="I2042" s="32">
        <v>16.5</v>
      </c>
      <c r="J2042" s="32">
        <v>6.2</v>
      </c>
      <c r="K2042" s="33">
        <v>0</v>
      </c>
      <c r="L2042" t="s">
        <v>724</v>
      </c>
      <c r="M2042" s="33">
        <v>132</v>
      </c>
    </row>
    <row r="2043">
      <c r="A2043" s="30">
        <v>46050</v>
      </c>
      <c r="B2043" s="25">
        <v>46023</v>
      </c>
      <c r="C2043" t="s">
        <v>21</v>
      </c>
      <c r="D2043" t="s">
        <v>21</v>
      </c>
      <c r="E2043"/>
      <c r="F2043" t="s">
        <v>864</v>
      </c>
      <c r="G2043" t="s">
        <v>62</v>
      </c>
      <c r="H2043" s="31">
        <v>3</v>
      </c>
      <c r="I2043" s="32">
        <v>16.5</v>
      </c>
      <c r="J2043" s="32">
        <v>5.7</v>
      </c>
      <c r="K2043" s="33">
        <v>1</v>
      </c>
      <c r="L2043" t="s">
        <v>724</v>
      </c>
      <c r="M2043" s="33">
        <v>133</v>
      </c>
    </row>
    <row r="2044">
      <c r="A2044" s="30">
        <v>46050</v>
      </c>
      <c r="B2044" s="25">
        <v>46023</v>
      </c>
      <c r="C2044" t="s">
        <v>21</v>
      </c>
      <c r="D2044" t="s">
        <v>21</v>
      </c>
      <c r="E2044"/>
      <c r="F2044" t="s">
        <v>864</v>
      </c>
      <c r="G2044" t="s">
        <v>60</v>
      </c>
      <c r="H2044" s="31">
        <v>3</v>
      </c>
      <c r="I2044" s="32">
        <v>49.5</v>
      </c>
      <c r="J2044" s="32">
        <v>18.6</v>
      </c>
      <c r="K2044" s="33">
        <v>0</v>
      </c>
      <c r="L2044" t="s">
        <v>724</v>
      </c>
      <c r="M2044" s="33">
        <v>134</v>
      </c>
    </row>
    <row r="2045">
      <c r="A2045" s="30">
        <v>46050</v>
      </c>
      <c r="B2045" s="25">
        <v>46023</v>
      </c>
      <c r="C2045" t="s">
        <v>21</v>
      </c>
      <c r="D2045" t="s">
        <v>21</v>
      </c>
      <c r="E2045"/>
      <c r="F2045" t="s">
        <v>865</v>
      </c>
      <c r="G2045" t="s">
        <v>77</v>
      </c>
      <c r="H2045" s="31">
        <v>2</v>
      </c>
      <c r="I2045" s="32">
        <v>28</v>
      </c>
      <c r="J2045" s="32">
        <v>11</v>
      </c>
      <c r="K2045" s="33">
        <v>1</v>
      </c>
      <c r="L2045" t="s">
        <v>724</v>
      </c>
      <c r="M2045" s="33">
        <v>135</v>
      </c>
    </row>
    <row r="2046">
      <c r="A2046" s="30">
        <v>46050</v>
      </c>
      <c r="B2046" s="25">
        <v>46023</v>
      </c>
      <c r="C2046" t="s">
        <v>21</v>
      </c>
      <c r="D2046" t="s">
        <v>21</v>
      </c>
      <c r="E2046"/>
      <c r="F2046" t="s">
        <v>866</v>
      </c>
      <c r="G2046" t="s">
        <v>67</v>
      </c>
      <c r="H2046" s="31">
        <v>2</v>
      </c>
      <c r="I2046" s="32">
        <v>28</v>
      </c>
      <c r="J2046" s="32">
        <v>10.8</v>
      </c>
      <c r="K2046" s="33">
        <v>1</v>
      </c>
      <c r="L2046" t="s">
        <v>724</v>
      </c>
      <c r="M2046" s="33">
        <v>136</v>
      </c>
    </row>
    <row r="2047">
      <c r="A2047" s="30">
        <v>46050</v>
      </c>
      <c r="B2047" s="25">
        <v>46023</v>
      </c>
      <c r="C2047" t="s">
        <v>21</v>
      </c>
      <c r="D2047" t="s">
        <v>21</v>
      </c>
      <c r="E2047"/>
      <c r="F2047" t="s">
        <v>867</v>
      </c>
      <c r="G2047" t="s">
        <v>60</v>
      </c>
      <c r="H2047" s="31">
        <v>1</v>
      </c>
      <c r="I2047" s="32">
        <v>16.5</v>
      </c>
      <c r="J2047" s="32">
        <v>6.2</v>
      </c>
      <c r="K2047" s="33">
        <v>1</v>
      </c>
      <c r="L2047" t="s">
        <v>724</v>
      </c>
      <c r="M2047" s="33">
        <v>137</v>
      </c>
    </row>
    <row r="2048">
      <c r="A2048" s="30">
        <v>46050</v>
      </c>
      <c r="B2048" s="25">
        <v>46023</v>
      </c>
      <c r="C2048" t="s">
        <v>21</v>
      </c>
      <c r="D2048" t="s">
        <v>21</v>
      </c>
      <c r="E2048"/>
      <c r="F2048" t="s">
        <v>867</v>
      </c>
      <c r="G2048" t="s">
        <v>67</v>
      </c>
      <c r="H2048" s="31">
        <v>1</v>
      </c>
      <c r="I2048" s="32">
        <v>14</v>
      </c>
      <c r="J2048" s="32">
        <v>5.4</v>
      </c>
      <c r="K2048" s="33">
        <v>0</v>
      </c>
      <c r="L2048" t="s">
        <v>724</v>
      </c>
      <c r="M2048" s="33">
        <v>138</v>
      </c>
    </row>
    <row r="2049">
      <c r="A2049" s="30">
        <v>46051</v>
      </c>
      <c r="B2049" s="25">
        <v>46023</v>
      </c>
      <c r="C2049" t="s">
        <v>22</v>
      </c>
      <c r="D2049" t="s">
        <v>58</v>
      </c>
      <c r="E2049"/>
      <c r="F2049" t="s">
        <v>868</v>
      </c>
      <c r="G2049" t="s">
        <v>60</v>
      </c>
      <c r="H2049" s="31">
        <v>4</v>
      </c>
      <c r="I2049" s="32">
        <v>66</v>
      </c>
      <c r="J2049" s="32">
        <v>24.8</v>
      </c>
      <c r="K2049" s="33">
        <v>1</v>
      </c>
      <c r="L2049" t="s">
        <v>721</v>
      </c>
      <c r="M2049" s="33">
        <v>150</v>
      </c>
    </row>
    <row r="2050">
      <c r="A2050" s="30">
        <v>46051</v>
      </c>
      <c r="B2050" s="25">
        <v>46023</v>
      </c>
      <c r="C2050" t="s">
        <v>22</v>
      </c>
      <c r="D2050" t="s">
        <v>58</v>
      </c>
      <c r="E2050"/>
      <c r="F2050" t="s">
        <v>868</v>
      </c>
      <c r="G2050" t="s">
        <v>63</v>
      </c>
      <c r="H2050" s="31">
        <v>20</v>
      </c>
      <c r="I2050" s="32">
        <v>85</v>
      </c>
      <c r="J2050" s="32">
        <v>17</v>
      </c>
      <c r="K2050" s="33">
        <v>0</v>
      </c>
      <c r="L2050" t="s">
        <v>721</v>
      </c>
      <c r="M2050" s="33">
        <v>151</v>
      </c>
    </row>
    <row r="2051">
      <c r="A2051" s="30">
        <v>46051</v>
      </c>
      <c r="B2051" s="25">
        <v>46023</v>
      </c>
      <c r="C2051" t="s">
        <v>22</v>
      </c>
      <c r="D2051" t="s">
        <v>58</v>
      </c>
      <c r="E2051"/>
      <c r="F2051" t="s">
        <v>868</v>
      </c>
      <c r="G2051" t="s">
        <v>68</v>
      </c>
      <c r="H2051" s="31">
        <v>32</v>
      </c>
      <c r="I2051" s="32">
        <v>152</v>
      </c>
      <c r="J2051" s="32">
        <v>30.4</v>
      </c>
      <c r="K2051" s="33">
        <v>0</v>
      </c>
      <c r="L2051" t="s">
        <v>721</v>
      </c>
      <c r="M2051" s="33">
        <v>152</v>
      </c>
    </row>
    <row r="2052">
      <c r="A2052" s="30">
        <v>46051</v>
      </c>
      <c r="B2052" s="25">
        <v>46023</v>
      </c>
      <c r="C2052" t="s">
        <v>22</v>
      </c>
      <c r="D2052" t="s">
        <v>58</v>
      </c>
      <c r="E2052"/>
      <c r="F2052" t="s">
        <v>868</v>
      </c>
      <c r="G2052" t="s">
        <v>64</v>
      </c>
      <c r="H2052" s="31">
        <v>29</v>
      </c>
      <c r="I2052" s="32">
        <v>84.39</v>
      </c>
      <c r="J2052" s="32">
        <v>13.05</v>
      </c>
      <c r="K2052" s="33">
        <v>0</v>
      </c>
      <c r="L2052" t="s">
        <v>721</v>
      </c>
      <c r="M2052" s="33">
        <v>153</v>
      </c>
    </row>
    <row r="2053">
      <c r="A2053" s="30">
        <v>46051</v>
      </c>
      <c r="B2053" s="25">
        <v>46023</v>
      </c>
      <c r="C2053" t="s">
        <v>22</v>
      </c>
      <c r="D2053" t="s">
        <v>58</v>
      </c>
      <c r="E2053"/>
      <c r="F2053" t="s">
        <v>868</v>
      </c>
      <c r="G2053" t="s">
        <v>62</v>
      </c>
      <c r="H2053" s="31">
        <v>5</v>
      </c>
      <c r="I2053" s="32">
        <v>27.5</v>
      </c>
      <c r="J2053" s="32">
        <v>9.5</v>
      </c>
      <c r="K2053" s="33">
        <v>0</v>
      </c>
      <c r="L2053" t="s">
        <v>721</v>
      </c>
      <c r="M2053" s="33">
        <v>154</v>
      </c>
    </row>
    <row r="2054">
      <c r="A2054" s="30">
        <v>46051</v>
      </c>
      <c r="B2054" s="25">
        <v>46023</v>
      </c>
      <c r="C2054" t="s">
        <v>22</v>
      </c>
      <c r="D2054" t="s">
        <v>65</v>
      </c>
      <c r="E2054"/>
      <c r="F2054" t="s">
        <v>869</v>
      </c>
      <c r="G2054" t="s">
        <v>68</v>
      </c>
      <c r="H2054" s="31">
        <v>15</v>
      </c>
      <c r="I2054" s="32">
        <v>71.25</v>
      </c>
      <c r="J2054" s="32">
        <v>14.25</v>
      </c>
      <c r="K2054" s="33">
        <v>1</v>
      </c>
      <c r="L2054" t="s">
        <v>721</v>
      </c>
      <c r="M2054" s="33">
        <v>304</v>
      </c>
    </row>
    <row r="2055">
      <c r="A2055" s="30">
        <v>46051</v>
      </c>
      <c r="B2055" s="25">
        <v>46023</v>
      </c>
      <c r="C2055" t="s">
        <v>22</v>
      </c>
      <c r="D2055" t="s">
        <v>65</v>
      </c>
      <c r="E2055"/>
      <c r="F2055" t="s">
        <v>869</v>
      </c>
      <c r="G2055" t="s">
        <v>64</v>
      </c>
      <c r="H2055" s="31">
        <v>29</v>
      </c>
      <c r="I2055" s="32">
        <v>84.39</v>
      </c>
      <c r="J2055" s="32">
        <v>13.05</v>
      </c>
      <c r="K2055" s="33">
        <v>0</v>
      </c>
      <c r="L2055" t="s">
        <v>721</v>
      </c>
      <c r="M2055" s="33">
        <v>305</v>
      </c>
    </row>
    <row r="2056">
      <c r="A2056" s="30">
        <v>46051</v>
      </c>
      <c r="B2056" s="25">
        <v>46023</v>
      </c>
      <c r="C2056" t="s">
        <v>22</v>
      </c>
      <c r="D2056" t="s">
        <v>65</v>
      </c>
      <c r="E2056"/>
      <c r="F2056" t="s">
        <v>869</v>
      </c>
      <c r="G2056" t="s">
        <v>62</v>
      </c>
      <c r="H2056" s="31">
        <v>4</v>
      </c>
      <c r="I2056" s="32">
        <v>22</v>
      </c>
      <c r="J2056" s="32">
        <v>7.6</v>
      </c>
      <c r="K2056" s="33">
        <v>0</v>
      </c>
      <c r="L2056" t="s">
        <v>721</v>
      </c>
      <c r="M2056" s="33">
        <v>306</v>
      </c>
    </row>
    <row r="2057">
      <c r="A2057" s="30">
        <v>46051</v>
      </c>
      <c r="B2057" s="25">
        <v>46023</v>
      </c>
      <c r="C2057" t="s">
        <v>22</v>
      </c>
      <c r="D2057" t="s">
        <v>65</v>
      </c>
      <c r="E2057"/>
      <c r="F2057" t="s">
        <v>869</v>
      </c>
      <c r="G2057" t="s">
        <v>63</v>
      </c>
      <c r="H2057" s="31">
        <v>28</v>
      </c>
      <c r="I2057" s="32">
        <v>119</v>
      </c>
      <c r="J2057" s="32">
        <v>23.8</v>
      </c>
      <c r="K2057" s="33">
        <v>0</v>
      </c>
      <c r="L2057" t="s">
        <v>721</v>
      </c>
      <c r="M2057" s="33">
        <v>307</v>
      </c>
    </row>
    <row r="2058">
      <c r="A2058" s="30">
        <v>46051</v>
      </c>
      <c r="B2058" s="25">
        <v>46023</v>
      </c>
      <c r="C2058" t="s">
        <v>21</v>
      </c>
      <c r="D2058" t="s">
        <v>21</v>
      </c>
      <c r="E2058"/>
      <c r="F2058" t="s">
        <v>870</v>
      </c>
      <c r="G2058" t="s">
        <v>67</v>
      </c>
      <c r="H2058" s="31">
        <v>3</v>
      </c>
      <c r="I2058" s="32">
        <v>42</v>
      </c>
      <c r="J2058" s="32">
        <v>16.2</v>
      </c>
      <c r="K2058" s="33">
        <v>1</v>
      </c>
      <c r="L2058" t="s">
        <v>724</v>
      </c>
      <c r="M2058" s="33">
        <v>139</v>
      </c>
    </row>
    <row r="2059">
      <c r="A2059" s="30">
        <v>46051</v>
      </c>
      <c r="B2059" s="25">
        <v>46023</v>
      </c>
      <c r="C2059" t="s">
        <v>21</v>
      </c>
      <c r="D2059" t="s">
        <v>21</v>
      </c>
      <c r="E2059"/>
      <c r="F2059" t="s">
        <v>871</v>
      </c>
      <c r="G2059" t="s">
        <v>70</v>
      </c>
      <c r="H2059" s="31">
        <v>1</v>
      </c>
      <c r="I2059" s="32">
        <v>10.25</v>
      </c>
      <c r="J2059" s="32">
        <v>6.3</v>
      </c>
      <c r="K2059" s="33">
        <v>1</v>
      </c>
      <c r="L2059" t="s">
        <v>724</v>
      </c>
      <c r="M2059" s="33">
        <v>142</v>
      </c>
    </row>
    <row r="2060">
      <c r="A2060" s="30">
        <v>46051</v>
      </c>
      <c r="B2060" s="25">
        <v>46023</v>
      </c>
      <c r="C2060" t="s">
        <v>21</v>
      </c>
      <c r="D2060" t="s">
        <v>21</v>
      </c>
      <c r="E2060"/>
      <c r="F2060" t="s">
        <v>871</v>
      </c>
      <c r="G2060" t="s">
        <v>111</v>
      </c>
      <c r="H2060" s="31">
        <v>2</v>
      </c>
      <c r="I2060" s="32">
        <v>35</v>
      </c>
      <c r="J2060" s="32">
        <v>14.2</v>
      </c>
      <c r="K2060" s="33">
        <v>0</v>
      </c>
      <c r="L2060" t="s">
        <v>724</v>
      </c>
      <c r="M2060" s="33">
        <v>143</v>
      </c>
    </row>
    <row r="2061">
      <c r="A2061" s="30">
        <v>46051</v>
      </c>
      <c r="B2061" s="25">
        <v>46023</v>
      </c>
      <c r="C2061" t="s">
        <v>21</v>
      </c>
      <c r="D2061" t="s">
        <v>21</v>
      </c>
      <c r="E2061"/>
      <c r="F2061" t="s">
        <v>871</v>
      </c>
      <c r="G2061" t="s">
        <v>62</v>
      </c>
      <c r="H2061" s="31">
        <v>2</v>
      </c>
      <c r="I2061" s="32">
        <v>11</v>
      </c>
      <c r="J2061" s="32">
        <v>3.8</v>
      </c>
      <c r="K2061" s="33">
        <v>0</v>
      </c>
      <c r="L2061" t="s">
        <v>724</v>
      </c>
      <c r="M2061" s="33">
        <v>144</v>
      </c>
    </row>
    <row r="2062">
      <c r="A2062" s="30">
        <v>46052</v>
      </c>
      <c r="B2062" s="25">
        <v>46023</v>
      </c>
      <c r="C2062" t="s">
        <v>22</v>
      </c>
      <c r="D2062" t="s">
        <v>58</v>
      </c>
      <c r="E2062"/>
      <c r="F2062" t="s">
        <v>872</v>
      </c>
      <c r="G2062" t="s">
        <v>64</v>
      </c>
      <c r="H2062" s="31">
        <v>29</v>
      </c>
      <c r="I2062" s="32">
        <v>87</v>
      </c>
      <c r="J2062" s="32">
        <v>13.05</v>
      </c>
      <c r="K2062" s="33">
        <v>1</v>
      </c>
      <c r="L2062" t="s">
        <v>721</v>
      </c>
      <c r="M2062" s="33">
        <v>155</v>
      </c>
    </row>
    <row r="2063">
      <c r="A2063" s="30">
        <v>46052</v>
      </c>
      <c r="B2063" s="25">
        <v>46023</v>
      </c>
      <c r="C2063" t="s">
        <v>22</v>
      </c>
      <c r="D2063" t="s">
        <v>58</v>
      </c>
      <c r="E2063"/>
      <c r="F2063" t="s">
        <v>872</v>
      </c>
      <c r="G2063" t="s">
        <v>67</v>
      </c>
      <c r="H2063" s="31">
        <v>6</v>
      </c>
      <c r="I2063" s="32">
        <v>84</v>
      </c>
      <c r="J2063" s="32">
        <v>32.4</v>
      </c>
      <c r="K2063" s="33">
        <v>0</v>
      </c>
      <c r="L2063" t="s">
        <v>721</v>
      </c>
      <c r="M2063" s="33">
        <v>156</v>
      </c>
    </row>
    <row r="2064">
      <c r="A2064" s="30">
        <v>46052</v>
      </c>
      <c r="B2064" s="25">
        <v>46023</v>
      </c>
      <c r="C2064" t="s">
        <v>22</v>
      </c>
      <c r="D2064" t="s">
        <v>58</v>
      </c>
      <c r="E2064"/>
      <c r="F2064" t="s">
        <v>872</v>
      </c>
      <c r="G2064" t="s">
        <v>60</v>
      </c>
      <c r="H2064" s="31">
        <v>4</v>
      </c>
      <c r="I2064" s="32">
        <v>66</v>
      </c>
      <c r="J2064" s="32">
        <v>24.8</v>
      </c>
      <c r="K2064" s="33">
        <v>0</v>
      </c>
      <c r="L2064" t="s">
        <v>721</v>
      </c>
      <c r="M2064" s="33">
        <v>157</v>
      </c>
    </row>
    <row r="2065">
      <c r="A2065" s="30">
        <v>46052</v>
      </c>
      <c r="B2065" s="25">
        <v>46023</v>
      </c>
      <c r="C2065" t="s">
        <v>22</v>
      </c>
      <c r="D2065" t="s">
        <v>58</v>
      </c>
      <c r="E2065"/>
      <c r="F2065" t="s">
        <v>872</v>
      </c>
      <c r="G2065" t="s">
        <v>63</v>
      </c>
      <c r="H2065" s="31">
        <v>36</v>
      </c>
      <c r="I2065" s="32">
        <v>148.41</v>
      </c>
      <c r="J2065" s="32">
        <v>30.6</v>
      </c>
      <c r="K2065" s="33">
        <v>0</v>
      </c>
      <c r="L2065" t="s">
        <v>721</v>
      </c>
      <c r="M2065" s="33">
        <v>158</v>
      </c>
    </row>
    <row r="2066">
      <c r="A2066" s="30">
        <v>46052</v>
      </c>
      <c r="B2066" s="25">
        <v>46023</v>
      </c>
      <c r="C2066" t="s">
        <v>22</v>
      </c>
      <c r="D2066" t="s">
        <v>58</v>
      </c>
      <c r="E2066"/>
      <c r="F2066" t="s">
        <v>872</v>
      </c>
      <c r="G2066" t="s">
        <v>62</v>
      </c>
      <c r="H2066" s="31">
        <v>3</v>
      </c>
      <c r="I2066" s="32">
        <v>16.01</v>
      </c>
      <c r="J2066" s="32">
        <v>5.7</v>
      </c>
      <c r="K2066" s="33">
        <v>0</v>
      </c>
      <c r="L2066" t="s">
        <v>721</v>
      </c>
      <c r="M2066" s="33">
        <v>159</v>
      </c>
    </row>
    <row r="2067">
      <c r="A2067" s="30">
        <v>46052</v>
      </c>
      <c r="B2067" s="25">
        <v>46023</v>
      </c>
      <c r="C2067" t="s">
        <v>22</v>
      </c>
      <c r="D2067" t="s">
        <v>65</v>
      </c>
      <c r="E2067"/>
      <c r="F2067" t="s">
        <v>873</v>
      </c>
      <c r="G2067" t="s">
        <v>64</v>
      </c>
      <c r="H2067" s="31">
        <v>10</v>
      </c>
      <c r="I2067" s="32">
        <v>30</v>
      </c>
      <c r="J2067" s="32">
        <v>4.5</v>
      </c>
      <c r="K2067" s="33">
        <v>1</v>
      </c>
      <c r="L2067" t="s">
        <v>721</v>
      </c>
      <c r="M2067" s="33">
        <v>308</v>
      </c>
    </row>
    <row r="2068">
      <c r="A2068" s="30">
        <v>46052</v>
      </c>
      <c r="B2068" s="25">
        <v>46023</v>
      </c>
      <c r="C2068" t="s">
        <v>22</v>
      </c>
      <c r="D2068" t="s">
        <v>65</v>
      </c>
      <c r="E2068"/>
      <c r="F2068" t="s">
        <v>873</v>
      </c>
      <c r="G2068" t="s">
        <v>62</v>
      </c>
      <c r="H2068" s="31">
        <v>4</v>
      </c>
      <c r="I2068" s="32">
        <v>21.34</v>
      </c>
      <c r="J2068" s="32">
        <v>7.6</v>
      </c>
      <c r="K2068" s="33">
        <v>0</v>
      </c>
      <c r="L2068" t="s">
        <v>721</v>
      </c>
      <c r="M2068" s="33">
        <v>309</v>
      </c>
    </row>
    <row r="2069">
      <c r="A2069" s="30">
        <v>46052</v>
      </c>
      <c r="B2069" s="25">
        <v>46023</v>
      </c>
      <c r="C2069" t="s">
        <v>22</v>
      </c>
      <c r="D2069" t="s">
        <v>65</v>
      </c>
      <c r="E2069"/>
      <c r="F2069" t="s">
        <v>873</v>
      </c>
      <c r="G2069" t="s">
        <v>63</v>
      </c>
      <c r="H2069" s="31">
        <v>25</v>
      </c>
      <c r="I2069" s="32">
        <v>106.25</v>
      </c>
      <c r="J2069" s="32">
        <v>21.25</v>
      </c>
      <c r="K2069" s="33">
        <v>0</v>
      </c>
      <c r="L2069" t="s">
        <v>721</v>
      </c>
      <c r="M2069" s="33">
        <v>310</v>
      </c>
    </row>
    <row r="2070">
      <c r="A2070" s="30">
        <v>46052</v>
      </c>
      <c r="B2070" s="25">
        <v>46023</v>
      </c>
      <c r="C2070" t="s">
        <v>22</v>
      </c>
      <c r="D2070" t="s">
        <v>65</v>
      </c>
      <c r="E2070"/>
      <c r="F2070" t="s">
        <v>873</v>
      </c>
      <c r="G2070" t="s">
        <v>68</v>
      </c>
      <c r="H2070" s="31">
        <v>22</v>
      </c>
      <c r="I2070" s="32">
        <v>104.5</v>
      </c>
      <c r="J2070" s="32">
        <v>20.9</v>
      </c>
      <c r="K2070" s="33">
        <v>0</v>
      </c>
      <c r="L2070" t="s">
        <v>721</v>
      </c>
      <c r="M2070" s="33">
        <v>311</v>
      </c>
    </row>
    <row r="2071">
      <c r="A2071" s="30">
        <v>46052</v>
      </c>
      <c r="B2071" s="25">
        <v>46023</v>
      </c>
      <c r="C2071" t="s">
        <v>21</v>
      </c>
      <c r="D2071" t="s">
        <v>21</v>
      </c>
      <c r="E2071"/>
      <c r="F2071" t="s">
        <v>874</v>
      </c>
      <c r="G2071" t="s">
        <v>67</v>
      </c>
      <c r="H2071" s="31">
        <v>2</v>
      </c>
      <c r="I2071" s="32">
        <v>22.4</v>
      </c>
      <c r="J2071" s="32">
        <v>10.8</v>
      </c>
      <c r="K2071" s="33">
        <v>1</v>
      </c>
      <c r="L2071" t="s">
        <v>724</v>
      </c>
      <c r="M2071" s="33">
        <v>145</v>
      </c>
    </row>
    <row r="2072">
      <c r="A2072" s="30">
        <v>46052</v>
      </c>
      <c r="B2072" s="25">
        <v>46023</v>
      </c>
      <c r="C2072" t="s">
        <v>21</v>
      </c>
      <c r="D2072" t="s">
        <v>21</v>
      </c>
      <c r="E2072"/>
      <c r="F2072" t="s">
        <v>874</v>
      </c>
      <c r="G2072" t="s">
        <v>67</v>
      </c>
      <c r="H2072" s="31">
        <v>2</v>
      </c>
      <c r="I2072" s="32">
        <v>28</v>
      </c>
      <c r="J2072" s="32">
        <v>10.8</v>
      </c>
      <c r="K2072" s="33">
        <v>0</v>
      </c>
      <c r="L2072" t="s">
        <v>724</v>
      </c>
      <c r="M2072" s="33">
        <v>146</v>
      </c>
    </row>
    <row r="2073">
      <c r="A2073" s="30">
        <v>46052</v>
      </c>
      <c r="B2073" s="25">
        <v>46023</v>
      </c>
      <c r="C2073" t="s">
        <v>21</v>
      </c>
      <c r="D2073" t="s">
        <v>21</v>
      </c>
      <c r="E2073"/>
      <c r="F2073" t="s">
        <v>875</v>
      </c>
      <c r="G2073" t="s">
        <v>67</v>
      </c>
      <c r="H2073" s="31">
        <v>1</v>
      </c>
      <c r="I2073" s="32">
        <v>14</v>
      </c>
      <c r="J2073" s="32">
        <v>5.4</v>
      </c>
      <c r="K2073" s="33">
        <v>1</v>
      </c>
      <c r="L2073" t="s">
        <v>724</v>
      </c>
      <c r="M2073" s="33">
        <v>147</v>
      </c>
    </row>
    <row r="2074">
      <c r="A2074" s="30">
        <v>46052</v>
      </c>
      <c r="B2074" s="25">
        <v>46023</v>
      </c>
      <c r="C2074" t="s">
        <v>21</v>
      </c>
      <c r="D2074" t="s">
        <v>21</v>
      </c>
      <c r="E2074"/>
      <c r="F2074" t="s">
        <v>875</v>
      </c>
      <c r="G2074" t="s">
        <v>62</v>
      </c>
      <c r="H2074" s="31">
        <v>2</v>
      </c>
      <c r="I2074" s="32">
        <v>11</v>
      </c>
      <c r="J2074" s="32">
        <v>3.8</v>
      </c>
      <c r="K2074" s="33">
        <v>0</v>
      </c>
      <c r="L2074" t="s">
        <v>724</v>
      </c>
      <c r="M2074" s="33">
        <v>148</v>
      </c>
    </row>
    <row r="2075">
      <c r="A2075" s="30">
        <v>46052</v>
      </c>
      <c r="B2075" s="25">
        <v>46023</v>
      </c>
      <c r="C2075" t="s">
        <v>21</v>
      </c>
      <c r="D2075" t="s">
        <v>21</v>
      </c>
      <c r="E2075"/>
      <c r="F2075" t="s">
        <v>876</v>
      </c>
      <c r="G2075" t="s">
        <v>60</v>
      </c>
      <c r="H2075" s="31">
        <v>2</v>
      </c>
      <c r="I2075" s="32">
        <v>33</v>
      </c>
      <c r="J2075" s="32">
        <v>12.4</v>
      </c>
      <c r="K2075" s="33">
        <v>1</v>
      </c>
      <c r="L2075" t="s">
        <v>724</v>
      </c>
      <c r="M2075" s="33">
        <v>149</v>
      </c>
    </row>
    <row r="2076">
      <c r="A2076" s="30">
        <v>46052</v>
      </c>
      <c r="B2076" s="25">
        <v>46023</v>
      </c>
      <c r="C2076" t="s">
        <v>21</v>
      </c>
      <c r="D2076" t="s">
        <v>21</v>
      </c>
      <c r="E2076"/>
      <c r="F2076" t="s">
        <v>877</v>
      </c>
      <c r="G2076" t="s">
        <v>60</v>
      </c>
      <c r="H2076" s="31">
        <v>1</v>
      </c>
      <c r="I2076" s="32">
        <v>9.55</v>
      </c>
      <c r="J2076" s="32">
        <v>6.2</v>
      </c>
      <c r="K2076" s="33">
        <v>1</v>
      </c>
      <c r="L2076" t="s">
        <v>724</v>
      </c>
      <c r="M2076" s="33">
        <v>150</v>
      </c>
    </row>
    <row r="2077">
      <c r="A2077" s="30">
        <v>46052</v>
      </c>
      <c r="B2077" s="25">
        <v>46023</v>
      </c>
      <c r="C2077" t="s">
        <v>21</v>
      </c>
      <c r="D2077" t="s">
        <v>21</v>
      </c>
      <c r="E2077"/>
      <c r="F2077" t="s">
        <v>877</v>
      </c>
      <c r="G2077" t="s">
        <v>60</v>
      </c>
      <c r="H2077" s="31">
        <v>2</v>
      </c>
      <c r="I2077" s="32">
        <v>33</v>
      </c>
      <c r="J2077" s="32">
        <v>12.4</v>
      </c>
      <c r="K2077" s="33">
        <v>0</v>
      </c>
      <c r="L2077" t="s">
        <v>724</v>
      </c>
      <c r="M2077" s="33">
        <v>151</v>
      </c>
    </row>
    <row r="2078">
      <c r="A2078" s="30">
        <v>46052</v>
      </c>
      <c r="B2078" s="25">
        <v>46023</v>
      </c>
      <c r="C2078" t="s">
        <v>21</v>
      </c>
      <c r="D2078" t="s">
        <v>21</v>
      </c>
      <c r="E2078"/>
      <c r="F2078" t="s">
        <v>877</v>
      </c>
      <c r="G2078" t="s">
        <v>81</v>
      </c>
      <c r="H2078" s="31">
        <v>1</v>
      </c>
      <c r="I2078" s="32">
        <v>20</v>
      </c>
      <c r="J2078" s="32">
        <v>7.2</v>
      </c>
      <c r="K2078" s="33">
        <v>0</v>
      </c>
      <c r="L2078" t="s">
        <v>724</v>
      </c>
      <c r="M2078" s="33">
        <v>152</v>
      </c>
    </row>
    <row r="2079">
      <c r="A2079" s="30">
        <v>46052</v>
      </c>
      <c r="B2079" s="25">
        <v>46023</v>
      </c>
      <c r="C2079" t="s">
        <v>21</v>
      </c>
      <c r="D2079" t="s">
        <v>21</v>
      </c>
      <c r="E2079"/>
      <c r="F2079" t="s">
        <v>878</v>
      </c>
      <c r="G2079" t="s">
        <v>70</v>
      </c>
      <c r="H2079" s="31">
        <v>1</v>
      </c>
      <c r="I2079" s="32">
        <v>16.5</v>
      </c>
      <c r="J2079" s="32">
        <v>6.3</v>
      </c>
      <c r="K2079" s="33">
        <v>1</v>
      </c>
      <c r="L2079" t="s">
        <v>724</v>
      </c>
      <c r="M2079" s="33">
        <v>153</v>
      </c>
    </row>
    <row r="2080">
      <c r="A2080" s="30">
        <v>46052</v>
      </c>
      <c r="B2080" s="25">
        <v>46023</v>
      </c>
      <c r="C2080" t="s">
        <v>21</v>
      </c>
      <c r="D2080" t="s">
        <v>21</v>
      </c>
      <c r="E2080"/>
      <c r="F2080" t="s">
        <v>878</v>
      </c>
      <c r="G2080" t="s">
        <v>77</v>
      </c>
      <c r="H2080" s="31">
        <v>1</v>
      </c>
      <c r="I2080" s="32">
        <v>14</v>
      </c>
      <c r="J2080" s="32">
        <v>5.5</v>
      </c>
      <c r="K2080" s="33">
        <v>0</v>
      </c>
      <c r="L2080" t="s">
        <v>724</v>
      </c>
      <c r="M2080" s="33">
        <v>154</v>
      </c>
    </row>
    <row r="2081">
      <c r="A2081" s="30">
        <v>46052</v>
      </c>
      <c r="B2081" s="25">
        <v>46023</v>
      </c>
      <c r="C2081" t="s">
        <v>23</v>
      </c>
      <c r="D2081" t="s">
        <v>221</v>
      </c>
      <c r="E2081" t="s">
        <v>221</v>
      </c>
      <c r="F2081" t="s">
        <v>879</v>
      </c>
      <c r="G2081" t="s">
        <v>105</v>
      </c>
      <c r="H2081" s="31">
        <v>-1</v>
      </c>
      <c r="I2081" s="32">
        <v>-38.64</v>
      </c>
      <c r="J2081" s="32">
        <v>-17.5</v>
      </c>
      <c r="K2081" s="33">
        <v>0</v>
      </c>
      <c r="L2081" t="s">
        <v>731</v>
      </c>
      <c r="M2081" s="33">
        <v>13</v>
      </c>
    </row>
    <row r="2082">
      <c r="A2082" s="30">
        <v>46053</v>
      </c>
      <c r="B2082" s="25">
        <v>46023</v>
      </c>
      <c r="C2082" t="s">
        <v>22</v>
      </c>
      <c r="D2082" t="s">
        <v>58</v>
      </c>
      <c r="E2082"/>
      <c r="F2082" t="s">
        <v>880</v>
      </c>
      <c r="G2082" t="s">
        <v>68</v>
      </c>
      <c r="H2082" s="31">
        <v>45</v>
      </c>
      <c r="I2082" s="32">
        <v>203.06</v>
      </c>
      <c r="J2082" s="32">
        <v>42.75</v>
      </c>
      <c r="K2082" s="33">
        <v>1</v>
      </c>
      <c r="L2082" t="s">
        <v>721</v>
      </c>
      <c r="M2082" s="33">
        <v>160</v>
      </c>
    </row>
    <row r="2083">
      <c r="A2083" s="30">
        <v>46053</v>
      </c>
      <c r="B2083" s="25">
        <v>46023</v>
      </c>
      <c r="C2083" t="s">
        <v>22</v>
      </c>
      <c r="D2083" t="s">
        <v>58</v>
      </c>
      <c r="E2083"/>
      <c r="F2083" t="s">
        <v>880</v>
      </c>
      <c r="G2083" t="s">
        <v>64</v>
      </c>
      <c r="H2083" s="31">
        <v>40</v>
      </c>
      <c r="I2083" s="32">
        <v>120</v>
      </c>
      <c r="J2083" s="32">
        <v>18</v>
      </c>
      <c r="K2083" s="33">
        <v>0</v>
      </c>
      <c r="L2083" t="s">
        <v>721</v>
      </c>
      <c r="M2083" s="33">
        <v>161</v>
      </c>
    </row>
    <row r="2084">
      <c r="A2084" s="30">
        <v>46053</v>
      </c>
      <c r="B2084" s="25">
        <v>46023</v>
      </c>
      <c r="C2084" t="s">
        <v>22</v>
      </c>
      <c r="D2084" t="s">
        <v>58</v>
      </c>
      <c r="E2084"/>
      <c r="F2084" t="s">
        <v>880</v>
      </c>
      <c r="G2084" t="s">
        <v>63</v>
      </c>
      <c r="H2084" s="31">
        <v>37</v>
      </c>
      <c r="I2084" s="32">
        <v>157.25</v>
      </c>
      <c r="J2084" s="32">
        <v>31.45</v>
      </c>
      <c r="K2084" s="33">
        <v>0</v>
      </c>
      <c r="L2084" t="s">
        <v>721</v>
      </c>
      <c r="M2084" s="33">
        <v>162</v>
      </c>
    </row>
    <row r="2085">
      <c r="A2085" s="30">
        <v>46053</v>
      </c>
      <c r="B2085" s="25">
        <v>46023</v>
      </c>
      <c r="C2085" t="s">
        <v>22</v>
      </c>
      <c r="D2085" t="s">
        <v>58</v>
      </c>
      <c r="E2085"/>
      <c r="F2085" t="s">
        <v>880</v>
      </c>
      <c r="G2085" t="s">
        <v>60</v>
      </c>
      <c r="H2085" s="31">
        <v>7</v>
      </c>
      <c r="I2085" s="32">
        <v>115.5</v>
      </c>
      <c r="J2085" s="32">
        <v>43.4</v>
      </c>
      <c r="K2085" s="33">
        <v>0</v>
      </c>
      <c r="L2085" t="s">
        <v>721</v>
      </c>
      <c r="M2085" s="33">
        <v>163</v>
      </c>
    </row>
    <row r="2086">
      <c r="A2086" s="30">
        <v>46053</v>
      </c>
      <c r="B2086" s="25">
        <v>46023</v>
      </c>
      <c r="C2086" t="s">
        <v>22</v>
      </c>
      <c r="D2086" t="s">
        <v>58</v>
      </c>
      <c r="E2086"/>
      <c r="F2086" t="s">
        <v>880</v>
      </c>
      <c r="G2086" t="s">
        <v>62</v>
      </c>
      <c r="H2086" s="31">
        <v>3</v>
      </c>
      <c r="I2086" s="32">
        <v>15.68</v>
      </c>
      <c r="J2086" s="32">
        <v>5.7</v>
      </c>
      <c r="K2086" s="33">
        <v>0</v>
      </c>
      <c r="L2086" t="s">
        <v>721</v>
      </c>
      <c r="M2086" s="33">
        <v>164</v>
      </c>
    </row>
    <row r="2087">
      <c r="A2087" s="30">
        <v>46053</v>
      </c>
      <c r="B2087" s="25">
        <v>46023</v>
      </c>
      <c r="C2087" t="s">
        <v>22</v>
      </c>
      <c r="D2087" t="s">
        <v>65</v>
      </c>
      <c r="E2087"/>
      <c r="F2087" t="s">
        <v>881</v>
      </c>
      <c r="G2087" t="s">
        <v>68</v>
      </c>
      <c r="H2087" s="31">
        <v>20</v>
      </c>
      <c r="I2087" s="32">
        <v>90.25</v>
      </c>
      <c r="J2087" s="32">
        <v>19</v>
      </c>
      <c r="K2087" s="33">
        <v>1</v>
      </c>
      <c r="L2087" t="s">
        <v>721</v>
      </c>
      <c r="M2087" s="33">
        <v>312</v>
      </c>
    </row>
    <row r="2088">
      <c r="A2088" s="30">
        <v>46053</v>
      </c>
      <c r="B2088" s="25">
        <v>46023</v>
      </c>
      <c r="C2088" t="s">
        <v>22</v>
      </c>
      <c r="D2088" t="s">
        <v>65</v>
      </c>
      <c r="E2088"/>
      <c r="F2088" t="s">
        <v>881</v>
      </c>
      <c r="G2088" t="s">
        <v>64</v>
      </c>
      <c r="H2088" s="31">
        <v>38</v>
      </c>
      <c r="I2088" s="32">
        <v>114</v>
      </c>
      <c r="J2088" s="32">
        <v>17.1</v>
      </c>
      <c r="K2088" s="33">
        <v>0</v>
      </c>
      <c r="L2088" t="s">
        <v>721</v>
      </c>
      <c r="M2088" s="33">
        <v>313</v>
      </c>
    </row>
    <row r="2089">
      <c r="A2089" s="30">
        <v>46053</v>
      </c>
      <c r="B2089" s="25">
        <v>46023</v>
      </c>
      <c r="C2089" t="s">
        <v>22</v>
      </c>
      <c r="D2089" t="s">
        <v>65</v>
      </c>
      <c r="E2089"/>
      <c r="F2089" t="s">
        <v>881</v>
      </c>
      <c r="G2089" t="s">
        <v>63</v>
      </c>
      <c r="H2089" s="31">
        <v>38</v>
      </c>
      <c r="I2089" s="32">
        <v>156.66</v>
      </c>
      <c r="J2089" s="32">
        <v>32.3</v>
      </c>
      <c r="K2089" s="33">
        <v>0</v>
      </c>
      <c r="L2089" t="s">
        <v>721</v>
      </c>
      <c r="M2089" s="33">
        <v>314</v>
      </c>
    </row>
    <row r="2090">
      <c r="A2090" s="30">
        <v>46053</v>
      </c>
      <c r="B2090" s="25">
        <v>46023</v>
      </c>
      <c r="C2090" t="s">
        <v>22</v>
      </c>
      <c r="D2090" t="s">
        <v>65</v>
      </c>
      <c r="E2090"/>
      <c r="F2090" t="s">
        <v>881</v>
      </c>
      <c r="G2090" t="s">
        <v>67</v>
      </c>
      <c r="H2090" s="31">
        <v>5</v>
      </c>
      <c r="I2090" s="32">
        <v>67.9</v>
      </c>
      <c r="J2090" s="32">
        <v>27</v>
      </c>
      <c r="K2090" s="33">
        <v>0</v>
      </c>
      <c r="L2090" t="s">
        <v>721</v>
      </c>
      <c r="M2090" s="33">
        <v>315</v>
      </c>
    </row>
    <row r="2091">
      <c r="A2091" s="30">
        <v>46053</v>
      </c>
      <c r="B2091" s="25">
        <v>46023</v>
      </c>
      <c r="C2091" t="s">
        <v>21</v>
      </c>
      <c r="D2091" t="s">
        <v>21</v>
      </c>
      <c r="E2091"/>
      <c r="F2091" t="s">
        <v>882</v>
      </c>
      <c r="G2091" t="s">
        <v>111</v>
      </c>
      <c r="H2091" s="31">
        <v>1</v>
      </c>
      <c r="I2091" s="32">
        <v>17.5</v>
      </c>
      <c r="J2091" s="32">
        <v>7.1</v>
      </c>
      <c r="K2091" s="33">
        <v>1</v>
      </c>
      <c r="L2091" t="s">
        <v>724</v>
      </c>
      <c r="M2091" s="33">
        <v>157</v>
      </c>
    </row>
    <row r="2092">
      <c r="A2092" s="30">
        <v>46053</v>
      </c>
      <c r="B2092" s="25">
        <v>46023</v>
      </c>
      <c r="C2092" t="s">
        <v>21</v>
      </c>
      <c r="D2092" t="s">
        <v>21</v>
      </c>
      <c r="E2092"/>
      <c r="F2092" t="s">
        <v>883</v>
      </c>
      <c r="G2092" t="s">
        <v>62</v>
      </c>
      <c r="H2092" s="31">
        <v>2</v>
      </c>
      <c r="I2092" s="32">
        <v>11</v>
      </c>
      <c r="J2092" s="32">
        <v>3.8</v>
      </c>
      <c r="K2092" s="33">
        <v>1</v>
      </c>
      <c r="L2092" t="s">
        <v>724</v>
      </c>
      <c r="M2092" s="33">
        <v>158</v>
      </c>
    </row>
    <row r="2093">
      <c r="A2093" s="30">
        <v>46053</v>
      </c>
      <c r="B2093" s="25">
        <v>46023</v>
      </c>
      <c r="C2093" t="s">
        <v>21</v>
      </c>
      <c r="D2093" t="s">
        <v>21</v>
      </c>
      <c r="E2093"/>
      <c r="F2093" t="s">
        <v>883</v>
      </c>
      <c r="G2093" t="s">
        <v>62</v>
      </c>
      <c r="H2093" s="31">
        <v>3</v>
      </c>
      <c r="I2093" s="32">
        <v>16.5</v>
      </c>
      <c r="J2093" s="32">
        <v>5.7</v>
      </c>
      <c r="K2093" s="33">
        <v>0</v>
      </c>
      <c r="L2093" t="s">
        <v>724</v>
      </c>
      <c r="M2093" s="33">
        <v>159</v>
      </c>
    </row>
    <row r="2094">
      <c r="A2094" s="30">
        <v>46053</v>
      </c>
      <c r="B2094" s="25">
        <v>46023</v>
      </c>
      <c r="C2094" t="s">
        <v>21</v>
      </c>
      <c r="D2094" t="s">
        <v>21</v>
      </c>
      <c r="E2094"/>
      <c r="F2094" t="s">
        <v>883</v>
      </c>
      <c r="G2094" t="s">
        <v>60</v>
      </c>
      <c r="H2094" s="31">
        <v>2</v>
      </c>
      <c r="I2094" s="32">
        <v>33</v>
      </c>
      <c r="J2094" s="32">
        <v>12.4</v>
      </c>
      <c r="K2094" s="33">
        <v>0</v>
      </c>
      <c r="L2094" t="s">
        <v>724</v>
      </c>
      <c r="M2094" s="33">
        <v>160</v>
      </c>
    </row>
    <row r="2095">
      <c r="A2095" s="30">
        <v>46053</v>
      </c>
      <c r="B2095" s="25">
        <v>46023</v>
      </c>
      <c r="C2095" t="s">
        <v>23</v>
      </c>
      <c r="D2095" t="s">
        <v>195</v>
      </c>
      <c r="E2095" t="s">
        <v>195</v>
      </c>
      <c r="F2095" t="s">
        <v>884</v>
      </c>
      <c r="G2095" t="s">
        <v>103</v>
      </c>
      <c r="H2095" s="31">
        <v>14</v>
      </c>
      <c r="I2095" s="32">
        <v>385.7</v>
      </c>
      <c r="J2095" s="32">
        <v>175</v>
      </c>
      <c r="K2095" s="33">
        <v>1</v>
      </c>
      <c r="L2095" t="s">
        <v>731</v>
      </c>
      <c r="M2095" s="33">
        <v>14</v>
      </c>
    </row>
    <row r="2096">
      <c r="A2096" s="30">
        <v>46053</v>
      </c>
      <c r="B2096" s="25">
        <v>46023</v>
      </c>
      <c r="C2096" t="s">
        <v>23</v>
      </c>
      <c r="D2096" t="s">
        <v>195</v>
      </c>
      <c r="E2096" t="s">
        <v>195</v>
      </c>
      <c r="F2096" t="s">
        <v>884</v>
      </c>
      <c r="G2096" t="s">
        <v>105</v>
      </c>
      <c r="H2096" s="31">
        <v>12</v>
      </c>
      <c r="I2096" s="32">
        <v>478.8</v>
      </c>
      <c r="J2096" s="32">
        <v>210</v>
      </c>
      <c r="K2096" s="33">
        <v>0</v>
      </c>
      <c r="L2096" t="s">
        <v>731</v>
      </c>
      <c r="M2096" s="33">
        <v>15</v>
      </c>
    </row>
    <row r="2097">
      <c r="A2097" s="30">
        <v>46054</v>
      </c>
      <c r="B2097" s="25">
        <v>46054</v>
      </c>
      <c r="C2097" t="s">
        <v>22</v>
      </c>
      <c r="D2097" t="s">
        <v>58</v>
      </c>
      <c r="E2097"/>
      <c r="F2097" t="s">
        <v>885</v>
      </c>
      <c r="G2097" t="s">
        <v>63</v>
      </c>
      <c r="H2097" s="31">
        <v>49</v>
      </c>
      <c r="I2097" s="32">
        <v>202</v>
      </c>
      <c r="J2097" s="32">
        <v>41.65</v>
      </c>
      <c r="K2097" s="33">
        <v>1</v>
      </c>
      <c r="L2097" t="s">
        <v>886</v>
      </c>
      <c r="M2097" s="33">
        <v>5</v>
      </c>
    </row>
    <row r="2098">
      <c r="A2098" s="30">
        <v>46054</v>
      </c>
      <c r="B2098" s="25">
        <v>46054</v>
      </c>
      <c r="C2098" t="s">
        <v>22</v>
      </c>
      <c r="D2098" t="s">
        <v>58</v>
      </c>
      <c r="E2098"/>
      <c r="F2098" t="s">
        <v>885</v>
      </c>
      <c r="G2098" t="s">
        <v>68</v>
      </c>
      <c r="H2098" s="31">
        <v>19</v>
      </c>
      <c r="I2098" s="32">
        <v>87.54</v>
      </c>
      <c r="J2098" s="32">
        <v>18.05</v>
      </c>
      <c r="K2098" s="33">
        <v>0</v>
      </c>
      <c r="L2098" t="s">
        <v>886</v>
      </c>
      <c r="M2098" s="33">
        <v>6</v>
      </c>
    </row>
    <row r="2099">
      <c r="A2099" s="30">
        <v>46054</v>
      </c>
      <c r="B2099" s="25">
        <v>46054</v>
      </c>
      <c r="C2099" t="s">
        <v>22</v>
      </c>
      <c r="D2099" t="s">
        <v>58</v>
      </c>
      <c r="E2099"/>
      <c r="F2099" t="s">
        <v>885</v>
      </c>
      <c r="G2099" t="s">
        <v>60</v>
      </c>
      <c r="H2099" s="31">
        <v>3</v>
      </c>
      <c r="I2099" s="32">
        <v>47.03</v>
      </c>
      <c r="J2099" s="32">
        <v>18.6</v>
      </c>
      <c r="K2099" s="33">
        <v>0</v>
      </c>
      <c r="L2099" t="s">
        <v>886</v>
      </c>
      <c r="M2099" s="33">
        <v>7</v>
      </c>
    </row>
    <row r="2100">
      <c r="A2100" s="30">
        <v>46054</v>
      </c>
      <c r="B2100" s="25">
        <v>46054</v>
      </c>
      <c r="C2100" t="s">
        <v>22</v>
      </c>
      <c r="D2100" t="s">
        <v>58</v>
      </c>
      <c r="E2100"/>
      <c r="F2100" t="s">
        <v>885</v>
      </c>
      <c r="G2100" t="s">
        <v>62</v>
      </c>
      <c r="H2100" s="31">
        <v>6</v>
      </c>
      <c r="I2100" s="32">
        <v>32.01</v>
      </c>
      <c r="J2100" s="32">
        <v>11.4</v>
      </c>
      <c r="K2100" s="33">
        <v>0</v>
      </c>
      <c r="L2100" t="s">
        <v>886</v>
      </c>
      <c r="M2100" s="33">
        <v>8</v>
      </c>
    </row>
    <row r="2101">
      <c r="A2101" s="30">
        <v>46054</v>
      </c>
      <c r="B2101" s="25">
        <v>46054</v>
      </c>
      <c r="C2101" t="s">
        <v>22</v>
      </c>
      <c r="D2101" t="s">
        <v>58</v>
      </c>
      <c r="E2101"/>
      <c r="F2101" t="s">
        <v>885</v>
      </c>
      <c r="G2101" t="s">
        <v>64</v>
      </c>
      <c r="H2101" s="31">
        <v>19</v>
      </c>
      <c r="I2101" s="32">
        <v>57</v>
      </c>
      <c r="J2101" s="32">
        <v>8.55</v>
      </c>
      <c r="K2101" s="33">
        <v>0</v>
      </c>
      <c r="L2101" t="s">
        <v>886</v>
      </c>
      <c r="M2101" s="33">
        <v>9</v>
      </c>
    </row>
    <row r="2102">
      <c r="A2102" s="30">
        <v>46054</v>
      </c>
      <c r="B2102" s="25">
        <v>46054</v>
      </c>
      <c r="C2102" t="s">
        <v>22</v>
      </c>
      <c r="D2102" t="s">
        <v>65</v>
      </c>
      <c r="E2102"/>
      <c r="F2102" t="s">
        <v>887</v>
      </c>
      <c r="G2102" t="s">
        <v>64</v>
      </c>
      <c r="H2102" s="31">
        <v>34</v>
      </c>
      <c r="I2102" s="32">
        <v>98.94</v>
      </c>
      <c r="J2102" s="32">
        <v>15.3</v>
      </c>
      <c r="K2102" s="33">
        <v>1</v>
      </c>
      <c r="L2102" t="s">
        <v>886</v>
      </c>
      <c r="M2102" s="33">
        <v>145</v>
      </c>
    </row>
    <row r="2103">
      <c r="A2103" s="30">
        <v>46054</v>
      </c>
      <c r="B2103" s="25">
        <v>46054</v>
      </c>
      <c r="C2103" t="s">
        <v>22</v>
      </c>
      <c r="D2103" t="s">
        <v>65</v>
      </c>
      <c r="E2103"/>
      <c r="F2103" t="s">
        <v>887</v>
      </c>
      <c r="G2103" t="s">
        <v>68</v>
      </c>
      <c r="H2103" s="31">
        <v>30</v>
      </c>
      <c r="I2103" s="32">
        <v>142.5</v>
      </c>
      <c r="J2103" s="32">
        <v>28.5</v>
      </c>
      <c r="K2103" s="33">
        <v>0</v>
      </c>
      <c r="L2103" t="s">
        <v>886</v>
      </c>
      <c r="M2103" s="33">
        <v>146</v>
      </c>
    </row>
    <row r="2104">
      <c r="A2104" s="30">
        <v>46054</v>
      </c>
      <c r="B2104" s="25">
        <v>46054</v>
      </c>
      <c r="C2104" t="s">
        <v>22</v>
      </c>
      <c r="D2104" t="s">
        <v>65</v>
      </c>
      <c r="E2104"/>
      <c r="F2104" t="s">
        <v>887</v>
      </c>
      <c r="G2104" t="s">
        <v>63</v>
      </c>
      <c r="H2104" s="31">
        <v>21</v>
      </c>
      <c r="I2104" s="32">
        <v>89.25</v>
      </c>
      <c r="J2104" s="32">
        <v>17.85</v>
      </c>
      <c r="K2104" s="33">
        <v>0</v>
      </c>
      <c r="L2104" t="s">
        <v>886</v>
      </c>
      <c r="M2104" s="33">
        <v>147</v>
      </c>
    </row>
    <row r="2105">
      <c r="A2105" s="30">
        <v>46054</v>
      </c>
      <c r="B2105" s="25">
        <v>46054</v>
      </c>
      <c r="C2105" t="s">
        <v>22</v>
      </c>
      <c r="D2105" t="s">
        <v>65</v>
      </c>
      <c r="E2105"/>
      <c r="F2105" t="s">
        <v>887</v>
      </c>
      <c r="G2105" t="s">
        <v>67</v>
      </c>
      <c r="H2105" s="31">
        <v>4</v>
      </c>
      <c r="I2105" s="32">
        <v>56</v>
      </c>
      <c r="J2105" s="32">
        <v>21.6</v>
      </c>
      <c r="K2105" s="33">
        <v>0</v>
      </c>
      <c r="L2105" t="s">
        <v>886</v>
      </c>
      <c r="M2105" s="33">
        <v>148</v>
      </c>
    </row>
    <row r="2106">
      <c r="A2106" s="30">
        <v>46054</v>
      </c>
      <c r="B2106" s="25">
        <v>46054</v>
      </c>
      <c r="C2106" t="s">
        <v>22</v>
      </c>
      <c r="D2106" t="s">
        <v>65</v>
      </c>
      <c r="E2106"/>
      <c r="F2106" t="s">
        <v>887</v>
      </c>
      <c r="G2106" t="s">
        <v>60</v>
      </c>
      <c r="H2106" s="31">
        <v>5</v>
      </c>
      <c r="I2106" s="32">
        <v>80.03</v>
      </c>
      <c r="J2106" s="32">
        <v>31</v>
      </c>
      <c r="K2106" s="33">
        <v>0</v>
      </c>
      <c r="L2106" t="s">
        <v>886</v>
      </c>
      <c r="M2106" s="33">
        <v>149</v>
      </c>
    </row>
    <row r="2107">
      <c r="A2107" s="30">
        <v>46054</v>
      </c>
      <c r="B2107" s="25">
        <v>46054</v>
      </c>
      <c r="C2107" t="s">
        <v>21</v>
      </c>
      <c r="D2107" t="s">
        <v>21</v>
      </c>
      <c r="E2107"/>
      <c r="F2107" t="s">
        <v>888</v>
      </c>
      <c r="G2107" t="s">
        <v>60</v>
      </c>
      <c r="H2107" s="31">
        <v>1</v>
      </c>
      <c r="I2107" s="32">
        <v>16.5</v>
      </c>
      <c r="J2107" s="32">
        <v>6.2</v>
      </c>
      <c r="K2107" s="33">
        <v>1</v>
      </c>
      <c r="L2107" t="s">
        <v>889</v>
      </c>
      <c r="M2107" s="33">
        <v>18</v>
      </c>
    </row>
    <row r="2108">
      <c r="A2108" s="30">
        <v>46054</v>
      </c>
      <c r="B2108" s="25">
        <v>46054</v>
      </c>
      <c r="C2108" t="s">
        <v>21</v>
      </c>
      <c r="D2108" t="s">
        <v>21</v>
      </c>
      <c r="E2108"/>
      <c r="F2108" t="s">
        <v>890</v>
      </c>
      <c r="G2108" t="s">
        <v>111</v>
      </c>
      <c r="H2108" s="31">
        <v>1</v>
      </c>
      <c r="I2108" s="32">
        <v>17.5</v>
      </c>
      <c r="J2108" s="32">
        <v>7.1</v>
      </c>
      <c r="K2108" s="33">
        <v>1</v>
      </c>
      <c r="L2108" t="s">
        <v>889</v>
      </c>
      <c r="M2108" s="33">
        <v>19</v>
      </c>
    </row>
    <row r="2109">
      <c r="A2109" s="30">
        <v>46054</v>
      </c>
      <c r="B2109" s="25">
        <v>46054</v>
      </c>
      <c r="C2109" t="s">
        <v>21</v>
      </c>
      <c r="D2109" t="s">
        <v>21</v>
      </c>
      <c r="E2109"/>
      <c r="F2109" t="s">
        <v>891</v>
      </c>
      <c r="G2109" t="s">
        <v>62</v>
      </c>
      <c r="H2109" s="31">
        <v>3</v>
      </c>
      <c r="I2109" s="32">
        <v>16.5</v>
      </c>
      <c r="J2109" s="32">
        <v>5.7</v>
      </c>
      <c r="K2109" s="33">
        <v>1</v>
      </c>
      <c r="L2109" t="s">
        <v>889</v>
      </c>
      <c r="M2109" s="33">
        <v>20</v>
      </c>
    </row>
    <row r="2110">
      <c r="A2110" s="30">
        <v>46054</v>
      </c>
      <c r="B2110" s="25">
        <v>46054</v>
      </c>
      <c r="C2110" t="s">
        <v>21</v>
      </c>
      <c r="D2110" t="s">
        <v>21</v>
      </c>
      <c r="E2110"/>
      <c r="F2110" t="s">
        <v>892</v>
      </c>
      <c r="G2110" t="s">
        <v>81</v>
      </c>
      <c r="H2110" s="31">
        <v>1</v>
      </c>
      <c r="I2110" s="32">
        <v>20</v>
      </c>
      <c r="J2110" s="32">
        <v>7.2</v>
      </c>
      <c r="K2110" s="33">
        <v>1</v>
      </c>
      <c r="L2110" t="s">
        <v>889</v>
      </c>
      <c r="M2110" s="33">
        <v>21</v>
      </c>
    </row>
    <row r="2111">
      <c r="A2111" s="30">
        <v>46054</v>
      </c>
      <c r="B2111" s="25">
        <v>46054</v>
      </c>
      <c r="C2111" t="s">
        <v>21</v>
      </c>
      <c r="D2111" t="s">
        <v>21</v>
      </c>
      <c r="E2111"/>
      <c r="F2111" t="s">
        <v>892</v>
      </c>
      <c r="G2111" t="s">
        <v>77</v>
      </c>
      <c r="H2111" s="31">
        <v>3</v>
      </c>
      <c r="I2111" s="32">
        <v>42</v>
      </c>
      <c r="J2111" s="32">
        <v>16.5</v>
      </c>
      <c r="K2111" s="33">
        <v>0</v>
      </c>
      <c r="L2111" t="s">
        <v>889</v>
      </c>
      <c r="M2111" s="33">
        <v>22</v>
      </c>
    </row>
    <row r="2112">
      <c r="A2112" s="30">
        <v>46055</v>
      </c>
      <c r="B2112" s="25">
        <v>46054</v>
      </c>
      <c r="C2112" t="s">
        <v>22</v>
      </c>
      <c r="D2112" t="s">
        <v>58</v>
      </c>
      <c r="E2112"/>
      <c r="F2112" t="s">
        <v>893</v>
      </c>
      <c r="G2112" t="s">
        <v>68</v>
      </c>
      <c r="H2112" s="31">
        <v>26</v>
      </c>
      <c r="I2112" s="32">
        <v>123.5</v>
      </c>
      <c r="J2112" s="32">
        <v>24.7</v>
      </c>
      <c r="K2112" s="33">
        <v>1</v>
      </c>
      <c r="L2112" t="s">
        <v>886</v>
      </c>
      <c r="M2112" s="33">
        <v>10</v>
      </c>
    </row>
    <row r="2113">
      <c r="A2113" s="30">
        <v>46055</v>
      </c>
      <c r="B2113" s="25">
        <v>46054</v>
      </c>
      <c r="C2113" t="s">
        <v>22</v>
      </c>
      <c r="D2113" t="s">
        <v>58</v>
      </c>
      <c r="E2113"/>
      <c r="F2113" t="s">
        <v>893</v>
      </c>
      <c r="G2113" t="s">
        <v>63</v>
      </c>
      <c r="H2113" s="31">
        <v>13</v>
      </c>
      <c r="I2113" s="32">
        <v>55.25</v>
      </c>
      <c r="J2113" s="32">
        <v>11.05</v>
      </c>
      <c r="K2113" s="33">
        <v>0</v>
      </c>
      <c r="L2113" t="s">
        <v>886</v>
      </c>
      <c r="M2113" s="33">
        <v>11</v>
      </c>
    </row>
    <row r="2114">
      <c r="A2114" s="30">
        <v>46055</v>
      </c>
      <c r="B2114" s="25">
        <v>46054</v>
      </c>
      <c r="C2114" t="s">
        <v>22</v>
      </c>
      <c r="D2114" t="s">
        <v>58</v>
      </c>
      <c r="E2114"/>
      <c r="F2114" t="s">
        <v>893</v>
      </c>
      <c r="G2114" t="s">
        <v>62</v>
      </c>
      <c r="H2114" s="31">
        <v>2</v>
      </c>
      <c r="I2114" s="32">
        <v>11</v>
      </c>
      <c r="J2114" s="32">
        <v>3.8</v>
      </c>
      <c r="K2114" s="33">
        <v>0</v>
      </c>
      <c r="L2114" t="s">
        <v>886</v>
      </c>
      <c r="M2114" s="33">
        <v>12</v>
      </c>
    </row>
    <row r="2115">
      <c r="A2115" s="30">
        <v>46055</v>
      </c>
      <c r="B2115" s="25">
        <v>46054</v>
      </c>
      <c r="C2115" t="s">
        <v>22</v>
      </c>
      <c r="D2115" t="s">
        <v>58</v>
      </c>
      <c r="E2115"/>
      <c r="F2115" t="s">
        <v>893</v>
      </c>
      <c r="G2115" t="s">
        <v>64</v>
      </c>
      <c r="H2115" s="31">
        <v>32</v>
      </c>
      <c r="I2115" s="32">
        <v>96</v>
      </c>
      <c r="J2115" s="32">
        <v>14.4</v>
      </c>
      <c r="K2115" s="33">
        <v>0</v>
      </c>
      <c r="L2115" t="s">
        <v>886</v>
      </c>
      <c r="M2115" s="33">
        <v>13</v>
      </c>
    </row>
    <row r="2116">
      <c r="A2116" s="30">
        <v>46055</v>
      </c>
      <c r="B2116" s="25">
        <v>46054</v>
      </c>
      <c r="C2116" t="s">
        <v>22</v>
      </c>
      <c r="D2116" t="s">
        <v>65</v>
      </c>
      <c r="E2116"/>
      <c r="F2116" t="s">
        <v>894</v>
      </c>
      <c r="G2116" t="s">
        <v>68</v>
      </c>
      <c r="H2116" s="31">
        <v>29</v>
      </c>
      <c r="I2116" s="32">
        <v>130.86</v>
      </c>
      <c r="J2116" s="32">
        <v>27.55</v>
      </c>
      <c r="K2116" s="33">
        <v>1</v>
      </c>
      <c r="L2116" t="s">
        <v>886</v>
      </c>
      <c r="M2116" s="33">
        <v>150</v>
      </c>
    </row>
    <row r="2117">
      <c r="A2117" s="30">
        <v>46055</v>
      </c>
      <c r="B2117" s="25">
        <v>46054</v>
      </c>
      <c r="C2117" t="s">
        <v>22</v>
      </c>
      <c r="D2117" t="s">
        <v>65</v>
      </c>
      <c r="E2117"/>
      <c r="F2117" t="s">
        <v>894</v>
      </c>
      <c r="G2117" t="s">
        <v>64</v>
      </c>
      <c r="H2117" s="31">
        <v>29</v>
      </c>
      <c r="I2117" s="32">
        <v>87</v>
      </c>
      <c r="J2117" s="32">
        <v>13.05</v>
      </c>
      <c r="K2117" s="33">
        <v>0</v>
      </c>
      <c r="L2117" t="s">
        <v>886</v>
      </c>
      <c r="M2117" s="33">
        <v>151</v>
      </c>
    </row>
    <row r="2118">
      <c r="A2118" s="30">
        <v>46055</v>
      </c>
      <c r="B2118" s="25">
        <v>46054</v>
      </c>
      <c r="C2118" t="s">
        <v>22</v>
      </c>
      <c r="D2118" t="s">
        <v>65</v>
      </c>
      <c r="E2118"/>
      <c r="F2118" t="s">
        <v>894</v>
      </c>
      <c r="G2118" t="s">
        <v>63</v>
      </c>
      <c r="H2118" s="31">
        <v>27</v>
      </c>
      <c r="I2118" s="32">
        <v>111.31</v>
      </c>
      <c r="J2118" s="32">
        <v>22.95</v>
      </c>
      <c r="K2118" s="33">
        <v>0</v>
      </c>
      <c r="L2118" t="s">
        <v>886</v>
      </c>
      <c r="M2118" s="33">
        <v>152</v>
      </c>
    </row>
    <row r="2119">
      <c r="A2119" s="30">
        <v>46055</v>
      </c>
      <c r="B2119" s="25">
        <v>46054</v>
      </c>
      <c r="C2119" t="s">
        <v>22</v>
      </c>
      <c r="D2119" t="s">
        <v>65</v>
      </c>
      <c r="E2119"/>
      <c r="F2119" t="s">
        <v>894</v>
      </c>
      <c r="G2119" t="s">
        <v>60</v>
      </c>
      <c r="H2119" s="31">
        <v>2</v>
      </c>
      <c r="I2119" s="32">
        <v>33</v>
      </c>
      <c r="J2119" s="32">
        <v>12.4</v>
      </c>
      <c r="K2119" s="33">
        <v>0</v>
      </c>
      <c r="L2119" t="s">
        <v>886</v>
      </c>
      <c r="M2119" s="33">
        <v>153</v>
      </c>
    </row>
    <row r="2120">
      <c r="A2120" s="30">
        <v>46055</v>
      </c>
      <c r="B2120" s="25">
        <v>46054</v>
      </c>
      <c r="C2120" t="s">
        <v>21</v>
      </c>
      <c r="D2120" t="s">
        <v>21</v>
      </c>
      <c r="E2120"/>
      <c r="F2120" t="s">
        <v>895</v>
      </c>
      <c r="G2120" t="s">
        <v>60</v>
      </c>
      <c r="H2120" s="31">
        <v>3</v>
      </c>
      <c r="I2120" s="32">
        <v>49.5</v>
      </c>
      <c r="J2120" s="32">
        <v>18.6</v>
      </c>
      <c r="K2120" s="33">
        <v>1</v>
      </c>
      <c r="L2120" t="s">
        <v>889</v>
      </c>
      <c r="M2120" s="33">
        <v>25</v>
      </c>
    </row>
    <row r="2121">
      <c r="A2121" s="30">
        <v>46055</v>
      </c>
      <c r="B2121" s="25">
        <v>46054</v>
      </c>
      <c r="C2121" t="s">
        <v>21</v>
      </c>
      <c r="D2121" t="s">
        <v>21</v>
      </c>
      <c r="E2121"/>
      <c r="F2121" t="s">
        <v>896</v>
      </c>
      <c r="G2121" t="s">
        <v>62</v>
      </c>
      <c r="H2121" s="31">
        <v>1</v>
      </c>
      <c r="I2121" s="32">
        <v>5.5</v>
      </c>
      <c r="J2121" s="32">
        <v>1.9</v>
      </c>
      <c r="K2121" s="33">
        <v>1</v>
      </c>
      <c r="L2121" t="s">
        <v>889</v>
      </c>
      <c r="M2121" s="33">
        <v>26</v>
      </c>
    </row>
    <row r="2122">
      <c r="A2122" s="30">
        <v>46055</v>
      </c>
      <c r="B2122" s="25">
        <v>46054</v>
      </c>
      <c r="C2122" t="s">
        <v>21</v>
      </c>
      <c r="D2122" t="s">
        <v>21</v>
      </c>
      <c r="E2122"/>
      <c r="F2122" t="s">
        <v>896</v>
      </c>
      <c r="G2122" t="s">
        <v>67</v>
      </c>
      <c r="H2122" s="31">
        <v>1</v>
      </c>
      <c r="I2122" s="32">
        <v>14</v>
      </c>
      <c r="J2122" s="32">
        <v>5.4</v>
      </c>
      <c r="K2122" s="33">
        <v>0</v>
      </c>
      <c r="L2122" t="s">
        <v>889</v>
      </c>
      <c r="M2122" s="33">
        <v>27</v>
      </c>
    </row>
    <row r="2123">
      <c r="A2123" s="30">
        <v>46055</v>
      </c>
      <c r="B2123" s="25">
        <v>46054</v>
      </c>
      <c r="C2123" t="s">
        <v>21</v>
      </c>
      <c r="D2123" t="s">
        <v>21</v>
      </c>
      <c r="E2123"/>
      <c r="F2123" t="s">
        <v>896</v>
      </c>
      <c r="G2123" t="s">
        <v>62</v>
      </c>
      <c r="H2123" s="31">
        <v>1</v>
      </c>
      <c r="I2123" s="32">
        <v>5.5</v>
      </c>
      <c r="J2123" s="32">
        <v>1.9</v>
      </c>
      <c r="K2123" s="33">
        <v>0</v>
      </c>
      <c r="L2123" t="s">
        <v>889</v>
      </c>
      <c r="M2123" s="33">
        <v>28</v>
      </c>
    </row>
    <row r="2124">
      <c r="A2124" s="30">
        <v>46055</v>
      </c>
      <c r="B2124" s="25">
        <v>46054</v>
      </c>
      <c r="C2124" t="s">
        <v>21</v>
      </c>
      <c r="D2124" t="s">
        <v>21</v>
      </c>
      <c r="E2124"/>
      <c r="F2124" t="s">
        <v>897</v>
      </c>
      <c r="G2124" t="s">
        <v>60</v>
      </c>
      <c r="H2124" s="31">
        <v>1</v>
      </c>
      <c r="I2124" s="32">
        <v>16.5</v>
      </c>
      <c r="J2124" s="32">
        <v>6.2</v>
      </c>
      <c r="K2124" s="33">
        <v>1</v>
      </c>
      <c r="L2124" t="s">
        <v>889</v>
      </c>
      <c r="M2124" s="33">
        <v>30</v>
      </c>
    </row>
    <row r="2125">
      <c r="A2125" s="30">
        <v>46055</v>
      </c>
      <c r="B2125" s="25">
        <v>46054</v>
      </c>
      <c r="C2125" t="s">
        <v>21</v>
      </c>
      <c r="D2125" t="s">
        <v>21</v>
      </c>
      <c r="E2125"/>
      <c r="F2125" t="s">
        <v>898</v>
      </c>
      <c r="G2125" t="s">
        <v>111</v>
      </c>
      <c r="H2125" s="31">
        <v>1</v>
      </c>
      <c r="I2125" s="32">
        <v>17.5</v>
      </c>
      <c r="J2125" s="32">
        <v>7.1</v>
      </c>
      <c r="K2125" s="33">
        <v>1</v>
      </c>
      <c r="L2125" t="s">
        <v>889</v>
      </c>
      <c r="M2125" s="33">
        <v>31</v>
      </c>
    </row>
    <row r="2126">
      <c r="A2126" s="30">
        <v>46055</v>
      </c>
      <c r="B2126" s="25">
        <v>46054</v>
      </c>
      <c r="C2126" t="s">
        <v>21</v>
      </c>
      <c r="D2126" t="s">
        <v>21</v>
      </c>
      <c r="E2126"/>
      <c r="F2126" t="s">
        <v>899</v>
      </c>
      <c r="G2126" t="s">
        <v>111</v>
      </c>
      <c r="H2126" s="31">
        <v>1</v>
      </c>
      <c r="I2126" s="32">
        <v>17.5</v>
      </c>
      <c r="J2126" s="32">
        <v>7.1</v>
      </c>
      <c r="K2126" s="33">
        <v>1</v>
      </c>
      <c r="L2126" t="s">
        <v>889</v>
      </c>
      <c r="M2126" s="33">
        <v>32</v>
      </c>
    </row>
    <row r="2127">
      <c r="A2127" s="30">
        <v>46055</v>
      </c>
      <c r="B2127" s="25">
        <v>46054</v>
      </c>
      <c r="C2127" t="s">
        <v>21</v>
      </c>
      <c r="D2127" t="s">
        <v>21</v>
      </c>
      <c r="E2127"/>
      <c r="F2127" t="s">
        <v>899</v>
      </c>
      <c r="G2127" t="s">
        <v>77</v>
      </c>
      <c r="H2127" s="31">
        <v>3</v>
      </c>
      <c r="I2127" s="32">
        <v>42</v>
      </c>
      <c r="J2127" s="32">
        <v>16.5</v>
      </c>
      <c r="K2127" s="33">
        <v>0</v>
      </c>
      <c r="L2127" t="s">
        <v>889</v>
      </c>
      <c r="M2127" s="33">
        <v>33</v>
      </c>
    </row>
    <row r="2128">
      <c r="A2128" s="30">
        <v>46055</v>
      </c>
      <c r="B2128" s="25">
        <v>46054</v>
      </c>
      <c r="C2128" t="s">
        <v>21</v>
      </c>
      <c r="D2128" t="s">
        <v>21</v>
      </c>
      <c r="E2128"/>
      <c r="F2128" t="s">
        <v>900</v>
      </c>
      <c r="G2128" t="s">
        <v>60</v>
      </c>
      <c r="H2128" s="31">
        <v>3</v>
      </c>
      <c r="I2128" s="32">
        <v>49.5</v>
      </c>
      <c r="J2128" s="32">
        <v>18.6</v>
      </c>
      <c r="K2128" s="33">
        <v>1</v>
      </c>
      <c r="L2128" t="s">
        <v>889</v>
      </c>
      <c r="M2128" s="33">
        <v>34</v>
      </c>
    </row>
    <row r="2129">
      <c r="A2129" s="30">
        <v>46055</v>
      </c>
      <c r="B2129" s="25">
        <v>46054</v>
      </c>
      <c r="C2129" t="s">
        <v>21</v>
      </c>
      <c r="D2129" t="s">
        <v>21</v>
      </c>
      <c r="E2129"/>
      <c r="F2129" t="s">
        <v>900</v>
      </c>
      <c r="G2129" t="s">
        <v>62</v>
      </c>
      <c r="H2129" s="31">
        <v>2</v>
      </c>
      <c r="I2129" s="32">
        <v>11</v>
      </c>
      <c r="J2129" s="32">
        <v>3.8</v>
      </c>
      <c r="K2129" s="33">
        <v>0</v>
      </c>
      <c r="L2129" t="s">
        <v>889</v>
      </c>
      <c r="M2129" s="33">
        <v>35</v>
      </c>
    </row>
    <row r="2130">
      <c r="A2130" s="30">
        <v>46055</v>
      </c>
      <c r="B2130" s="25">
        <v>46054</v>
      </c>
      <c r="C2130" t="s">
        <v>21</v>
      </c>
      <c r="D2130" t="s">
        <v>21</v>
      </c>
      <c r="E2130"/>
      <c r="F2130" t="s">
        <v>900</v>
      </c>
      <c r="G2130" t="s">
        <v>62</v>
      </c>
      <c r="H2130" s="31">
        <v>2</v>
      </c>
      <c r="I2130" s="32">
        <v>11</v>
      </c>
      <c r="J2130" s="32">
        <v>3.8</v>
      </c>
      <c r="K2130" s="33">
        <v>0</v>
      </c>
      <c r="L2130" t="s">
        <v>889</v>
      </c>
      <c r="M2130" s="33">
        <v>36</v>
      </c>
    </row>
    <row r="2131">
      <c r="A2131" s="30">
        <v>46056</v>
      </c>
      <c r="B2131" s="25">
        <v>46054</v>
      </c>
      <c r="C2131" t="s">
        <v>22</v>
      </c>
      <c r="D2131" t="s">
        <v>58</v>
      </c>
      <c r="E2131"/>
      <c r="F2131" t="s">
        <v>901</v>
      </c>
      <c r="G2131" t="s">
        <v>63</v>
      </c>
      <c r="H2131" s="31">
        <v>29</v>
      </c>
      <c r="I2131" s="32">
        <v>117.09</v>
      </c>
      <c r="J2131" s="32">
        <v>24.65</v>
      </c>
      <c r="K2131" s="33">
        <v>1</v>
      </c>
      <c r="L2131" t="s">
        <v>886</v>
      </c>
      <c r="M2131" s="33">
        <v>14</v>
      </c>
    </row>
    <row r="2132">
      <c r="A2132" s="30">
        <v>46056</v>
      </c>
      <c r="B2132" s="25">
        <v>46054</v>
      </c>
      <c r="C2132" t="s">
        <v>22</v>
      </c>
      <c r="D2132" t="s">
        <v>58</v>
      </c>
      <c r="E2132"/>
      <c r="F2132" t="s">
        <v>901</v>
      </c>
      <c r="G2132" t="s">
        <v>62</v>
      </c>
      <c r="H2132" s="31">
        <v>3</v>
      </c>
      <c r="I2132" s="32">
        <v>16.5</v>
      </c>
      <c r="J2132" s="32">
        <v>5.7</v>
      </c>
      <c r="K2132" s="33">
        <v>0</v>
      </c>
      <c r="L2132" t="s">
        <v>886</v>
      </c>
      <c r="M2132" s="33">
        <v>15</v>
      </c>
    </row>
    <row r="2133">
      <c r="A2133" s="30">
        <v>46056</v>
      </c>
      <c r="B2133" s="25">
        <v>46054</v>
      </c>
      <c r="C2133" t="s">
        <v>22</v>
      </c>
      <c r="D2133" t="s">
        <v>58</v>
      </c>
      <c r="E2133"/>
      <c r="F2133" t="s">
        <v>901</v>
      </c>
      <c r="G2133" t="s">
        <v>68</v>
      </c>
      <c r="H2133" s="31">
        <v>33</v>
      </c>
      <c r="I2133" s="32">
        <v>152.05</v>
      </c>
      <c r="J2133" s="32">
        <v>31.35</v>
      </c>
      <c r="K2133" s="33">
        <v>0</v>
      </c>
      <c r="L2133" t="s">
        <v>886</v>
      </c>
      <c r="M2133" s="33">
        <v>16</v>
      </c>
    </row>
    <row r="2134">
      <c r="A2134" s="30">
        <v>46056</v>
      </c>
      <c r="B2134" s="25">
        <v>46054</v>
      </c>
      <c r="C2134" t="s">
        <v>22</v>
      </c>
      <c r="D2134" t="s">
        <v>58</v>
      </c>
      <c r="E2134"/>
      <c r="F2134" t="s">
        <v>901</v>
      </c>
      <c r="G2134" t="s">
        <v>64</v>
      </c>
      <c r="H2134" s="31">
        <v>25</v>
      </c>
      <c r="I2134" s="32">
        <v>71.25</v>
      </c>
      <c r="J2134" s="32">
        <v>11.25</v>
      </c>
      <c r="K2134" s="33">
        <v>0</v>
      </c>
      <c r="L2134" t="s">
        <v>886</v>
      </c>
      <c r="M2134" s="33">
        <v>17</v>
      </c>
    </row>
    <row r="2135">
      <c r="A2135" s="30">
        <v>46056</v>
      </c>
      <c r="B2135" s="25">
        <v>46054</v>
      </c>
      <c r="C2135" t="s">
        <v>22</v>
      </c>
      <c r="D2135" t="s">
        <v>58</v>
      </c>
      <c r="E2135"/>
      <c r="F2135" t="s">
        <v>901</v>
      </c>
      <c r="G2135" t="s">
        <v>67</v>
      </c>
      <c r="H2135" s="31">
        <v>5</v>
      </c>
      <c r="I2135" s="32">
        <v>67.9</v>
      </c>
      <c r="J2135" s="32">
        <v>27</v>
      </c>
      <c r="K2135" s="33">
        <v>0</v>
      </c>
      <c r="L2135" t="s">
        <v>886</v>
      </c>
      <c r="M2135" s="33">
        <v>18</v>
      </c>
    </row>
    <row r="2136">
      <c r="A2136" s="30">
        <v>46056</v>
      </c>
      <c r="B2136" s="25">
        <v>46054</v>
      </c>
      <c r="C2136" t="s">
        <v>22</v>
      </c>
      <c r="D2136" t="s">
        <v>58</v>
      </c>
      <c r="E2136"/>
      <c r="F2136" t="s">
        <v>901</v>
      </c>
      <c r="G2136" t="s">
        <v>60</v>
      </c>
      <c r="H2136" s="31">
        <v>5</v>
      </c>
      <c r="I2136" s="32">
        <v>78.38</v>
      </c>
      <c r="J2136" s="32">
        <v>31</v>
      </c>
      <c r="K2136" s="33">
        <v>0</v>
      </c>
      <c r="L2136" t="s">
        <v>886</v>
      </c>
      <c r="M2136" s="33">
        <v>19</v>
      </c>
    </row>
    <row r="2137">
      <c r="A2137" s="30">
        <v>46056</v>
      </c>
      <c r="B2137" s="25">
        <v>46054</v>
      </c>
      <c r="C2137" t="s">
        <v>22</v>
      </c>
      <c r="D2137" t="s">
        <v>65</v>
      </c>
      <c r="E2137"/>
      <c r="F2137" t="s">
        <v>902</v>
      </c>
      <c r="G2137" t="s">
        <v>64</v>
      </c>
      <c r="H2137" s="31">
        <v>23</v>
      </c>
      <c r="I2137" s="32">
        <v>69</v>
      </c>
      <c r="J2137" s="32">
        <v>10.35</v>
      </c>
      <c r="K2137" s="33">
        <v>1</v>
      </c>
      <c r="L2137" t="s">
        <v>886</v>
      </c>
      <c r="M2137" s="33">
        <v>154</v>
      </c>
    </row>
    <row r="2138">
      <c r="A2138" s="30">
        <v>46056</v>
      </c>
      <c r="B2138" s="25">
        <v>46054</v>
      </c>
      <c r="C2138" t="s">
        <v>22</v>
      </c>
      <c r="D2138" t="s">
        <v>65</v>
      </c>
      <c r="E2138"/>
      <c r="F2138" t="s">
        <v>902</v>
      </c>
      <c r="G2138" t="s">
        <v>68</v>
      </c>
      <c r="H2138" s="31">
        <v>28</v>
      </c>
      <c r="I2138" s="32">
        <v>133</v>
      </c>
      <c r="J2138" s="32">
        <v>26.6</v>
      </c>
      <c r="K2138" s="33">
        <v>0</v>
      </c>
      <c r="L2138" t="s">
        <v>886</v>
      </c>
      <c r="M2138" s="33">
        <v>155</v>
      </c>
    </row>
    <row r="2139">
      <c r="A2139" s="30">
        <v>46056</v>
      </c>
      <c r="B2139" s="25">
        <v>46054</v>
      </c>
      <c r="C2139" t="s">
        <v>22</v>
      </c>
      <c r="D2139" t="s">
        <v>65</v>
      </c>
      <c r="E2139"/>
      <c r="F2139" t="s">
        <v>902</v>
      </c>
      <c r="G2139" t="s">
        <v>63</v>
      </c>
      <c r="H2139" s="31">
        <v>24</v>
      </c>
      <c r="I2139" s="32">
        <v>102</v>
      </c>
      <c r="J2139" s="32">
        <v>20.4</v>
      </c>
      <c r="K2139" s="33">
        <v>0</v>
      </c>
      <c r="L2139" t="s">
        <v>886</v>
      </c>
      <c r="M2139" s="33">
        <v>156</v>
      </c>
    </row>
    <row r="2140">
      <c r="A2140" s="30">
        <v>46056</v>
      </c>
      <c r="B2140" s="25">
        <v>46054</v>
      </c>
      <c r="C2140" t="s">
        <v>22</v>
      </c>
      <c r="D2140" t="s">
        <v>65</v>
      </c>
      <c r="E2140"/>
      <c r="F2140" t="s">
        <v>902</v>
      </c>
      <c r="G2140" t="s">
        <v>60</v>
      </c>
      <c r="H2140" s="31">
        <v>1</v>
      </c>
      <c r="I2140" s="32">
        <v>15.68</v>
      </c>
      <c r="J2140" s="32">
        <v>6.2</v>
      </c>
      <c r="K2140" s="33">
        <v>0</v>
      </c>
      <c r="L2140" t="s">
        <v>886</v>
      </c>
      <c r="M2140" s="33">
        <v>157</v>
      </c>
    </row>
    <row r="2141">
      <c r="A2141" s="30">
        <v>46056</v>
      </c>
      <c r="B2141" s="25">
        <v>46054</v>
      </c>
      <c r="C2141" t="s">
        <v>22</v>
      </c>
      <c r="D2141" t="s">
        <v>65</v>
      </c>
      <c r="E2141"/>
      <c r="F2141" t="s">
        <v>902</v>
      </c>
      <c r="G2141" t="s">
        <v>62</v>
      </c>
      <c r="H2141" s="31">
        <v>3</v>
      </c>
      <c r="I2141" s="32">
        <v>15.68</v>
      </c>
      <c r="J2141" s="32">
        <v>5.7</v>
      </c>
      <c r="K2141" s="33">
        <v>0</v>
      </c>
      <c r="L2141" t="s">
        <v>886</v>
      </c>
      <c r="M2141" s="33">
        <v>158</v>
      </c>
    </row>
    <row r="2142">
      <c r="A2142" s="30">
        <v>46056</v>
      </c>
      <c r="B2142" s="25">
        <v>46054</v>
      </c>
      <c r="C2142" t="s">
        <v>21</v>
      </c>
      <c r="D2142" t="s">
        <v>21</v>
      </c>
      <c r="E2142"/>
      <c r="F2142" t="s">
        <v>903</v>
      </c>
      <c r="G2142" t="s">
        <v>62</v>
      </c>
      <c r="H2142" s="31">
        <v>1</v>
      </c>
      <c r="I2142" s="32">
        <v>5.5</v>
      </c>
      <c r="J2142" s="32">
        <v>1.9</v>
      </c>
      <c r="K2142" s="33">
        <v>1</v>
      </c>
      <c r="L2142" t="s">
        <v>889</v>
      </c>
      <c r="M2142" s="33">
        <v>37</v>
      </c>
    </row>
    <row r="2143">
      <c r="A2143" s="30">
        <v>46056</v>
      </c>
      <c r="B2143" s="25">
        <v>46054</v>
      </c>
      <c r="C2143" t="s">
        <v>21</v>
      </c>
      <c r="D2143" t="s">
        <v>21</v>
      </c>
      <c r="E2143"/>
      <c r="F2143" t="s">
        <v>903</v>
      </c>
      <c r="G2143" t="s">
        <v>62</v>
      </c>
      <c r="H2143" s="31">
        <v>1</v>
      </c>
      <c r="I2143" s="32">
        <v>5.5</v>
      </c>
      <c r="J2143" s="32">
        <v>1.9</v>
      </c>
      <c r="K2143" s="33">
        <v>0</v>
      </c>
      <c r="L2143" t="s">
        <v>889</v>
      </c>
      <c r="M2143" s="33">
        <v>38</v>
      </c>
    </row>
    <row r="2144">
      <c r="A2144" s="30">
        <v>46056</v>
      </c>
      <c r="B2144" s="25">
        <v>46054</v>
      </c>
      <c r="C2144" t="s">
        <v>21</v>
      </c>
      <c r="D2144" t="s">
        <v>21</v>
      </c>
      <c r="E2144"/>
      <c r="F2144" t="s">
        <v>904</v>
      </c>
      <c r="G2144" t="s">
        <v>70</v>
      </c>
      <c r="H2144" s="31">
        <v>2</v>
      </c>
      <c r="I2144" s="32">
        <v>24.9</v>
      </c>
      <c r="J2144" s="32">
        <v>12.6</v>
      </c>
      <c r="K2144" s="33">
        <v>1</v>
      </c>
      <c r="L2144" t="s">
        <v>889</v>
      </c>
      <c r="M2144" s="33">
        <v>39</v>
      </c>
    </row>
    <row r="2145">
      <c r="A2145" s="30">
        <v>46056</v>
      </c>
      <c r="B2145" s="25">
        <v>46054</v>
      </c>
      <c r="C2145" t="s">
        <v>21</v>
      </c>
      <c r="D2145" t="s">
        <v>21</v>
      </c>
      <c r="E2145"/>
      <c r="F2145" t="s">
        <v>904</v>
      </c>
      <c r="G2145" t="s">
        <v>67</v>
      </c>
      <c r="H2145" s="31">
        <v>2</v>
      </c>
      <c r="I2145" s="32">
        <v>28</v>
      </c>
      <c r="J2145" s="32">
        <v>10.8</v>
      </c>
      <c r="K2145" s="33">
        <v>0</v>
      </c>
      <c r="L2145" t="s">
        <v>889</v>
      </c>
      <c r="M2145" s="33">
        <v>40</v>
      </c>
    </row>
    <row r="2146">
      <c r="A2146" s="30">
        <v>46056</v>
      </c>
      <c r="B2146" s="25">
        <v>46054</v>
      </c>
      <c r="C2146" t="s">
        <v>21</v>
      </c>
      <c r="D2146" t="s">
        <v>21</v>
      </c>
      <c r="E2146"/>
      <c r="F2146" t="s">
        <v>904</v>
      </c>
      <c r="G2146" t="s">
        <v>81</v>
      </c>
      <c r="H2146" s="31">
        <v>1</v>
      </c>
      <c r="I2146" s="32">
        <v>20</v>
      </c>
      <c r="J2146" s="32">
        <v>7.2</v>
      </c>
      <c r="K2146" s="33">
        <v>0</v>
      </c>
      <c r="L2146" t="s">
        <v>889</v>
      </c>
      <c r="M2146" s="33">
        <v>41</v>
      </c>
    </row>
    <row r="2147">
      <c r="A2147" s="30">
        <v>46056</v>
      </c>
      <c r="B2147" s="25">
        <v>46054</v>
      </c>
      <c r="C2147" t="s">
        <v>21</v>
      </c>
      <c r="D2147" t="s">
        <v>21</v>
      </c>
      <c r="E2147"/>
      <c r="F2147" t="s">
        <v>905</v>
      </c>
      <c r="G2147" t="s">
        <v>67</v>
      </c>
      <c r="H2147" s="31">
        <v>2</v>
      </c>
      <c r="I2147" s="32">
        <v>28</v>
      </c>
      <c r="J2147" s="32">
        <v>10.8</v>
      </c>
      <c r="K2147" s="33">
        <v>1</v>
      </c>
      <c r="L2147" t="s">
        <v>889</v>
      </c>
      <c r="M2147" s="33">
        <v>42</v>
      </c>
    </row>
    <row r="2148">
      <c r="A2148" s="30">
        <v>46056</v>
      </c>
      <c r="B2148" s="25">
        <v>46054</v>
      </c>
      <c r="C2148" t="s">
        <v>21</v>
      </c>
      <c r="D2148" t="s">
        <v>21</v>
      </c>
      <c r="E2148"/>
      <c r="F2148" t="s">
        <v>906</v>
      </c>
      <c r="G2148" t="s">
        <v>62</v>
      </c>
      <c r="H2148" s="31">
        <v>1</v>
      </c>
      <c r="I2148" s="32">
        <v>5.5</v>
      </c>
      <c r="J2148" s="32">
        <v>1.9</v>
      </c>
      <c r="K2148" s="33">
        <v>1</v>
      </c>
      <c r="L2148" t="s">
        <v>889</v>
      </c>
      <c r="M2148" s="33">
        <v>43</v>
      </c>
    </row>
    <row r="2149">
      <c r="A2149" s="30">
        <v>46057</v>
      </c>
      <c r="B2149" s="25">
        <v>46054</v>
      </c>
      <c r="C2149" t="s">
        <v>22</v>
      </c>
      <c r="D2149" t="s">
        <v>58</v>
      </c>
      <c r="E2149"/>
      <c r="F2149" t="s">
        <v>907</v>
      </c>
      <c r="G2149" t="s">
        <v>68</v>
      </c>
      <c r="H2149" s="31">
        <v>17</v>
      </c>
      <c r="I2149" s="32">
        <v>76.71</v>
      </c>
      <c r="J2149" s="32">
        <v>16.15</v>
      </c>
      <c r="K2149" s="33">
        <v>1</v>
      </c>
      <c r="L2149" t="s">
        <v>886</v>
      </c>
      <c r="M2149" s="33">
        <v>20</v>
      </c>
    </row>
    <row r="2150">
      <c r="A2150" s="30">
        <v>46057</v>
      </c>
      <c r="B2150" s="25">
        <v>46054</v>
      </c>
      <c r="C2150" t="s">
        <v>22</v>
      </c>
      <c r="D2150" t="s">
        <v>58</v>
      </c>
      <c r="E2150"/>
      <c r="F2150" t="s">
        <v>907</v>
      </c>
      <c r="G2150" t="s">
        <v>63</v>
      </c>
      <c r="H2150" s="31">
        <v>24</v>
      </c>
      <c r="I2150" s="32">
        <v>102</v>
      </c>
      <c r="J2150" s="32">
        <v>20.4</v>
      </c>
      <c r="K2150" s="33">
        <v>0</v>
      </c>
      <c r="L2150" t="s">
        <v>886</v>
      </c>
      <c r="M2150" s="33">
        <v>21</v>
      </c>
    </row>
    <row r="2151">
      <c r="A2151" s="30">
        <v>46057</v>
      </c>
      <c r="B2151" s="25">
        <v>46054</v>
      </c>
      <c r="C2151" t="s">
        <v>22</v>
      </c>
      <c r="D2151" t="s">
        <v>58</v>
      </c>
      <c r="E2151"/>
      <c r="F2151" t="s">
        <v>907</v>
      </c>
      <c r="G2151" t="s">
        <v>64</v>
      </c>
      <c r="H2151" s="31">
        <v>25</v>
      </c>
      <c r="I2151" s="32">
        <v>75</v>
      </c>
      <c r="J2151" s="32">
        <v>11.25</v>
      </c>
      <c r="K2151" s="33">
        <v>0</v>
      </c>
      <c r="L2151" t="s">
        <v>886</v>
      </c>
      <c r="M2151" s="33">
        <v>22</v>
      </c>
    </row>
    <row r="2152">
      <c r="A2152" s="30">
        <v>46057</v>
      </c>
      <c r="B2152" s="25">
        <v>46054</v>
      </c>
      <c r="C2152" t="s">
        <v>22</v>
      </c>
      <c r="D2152" t="s">
        <v>58</v>
      </c>
      <c r="E2152"/>
      <c r="F2152" t="s">
        <v>907</v>
      </c>
      <c r="G2152" t="s">
        <v>67</v>
      </c>
      <c r="H2152" s="31">
        <v>5</v>
      </c>
      <c r="I2152" s="32">
        <v>70</v>
      </c>
      <c r="J2152" s="32">
        <v>27</v>
      </c>
      <c r="K2152" s="33">
        <v>0</v>
      </c>
      <c r="L2152" t="s">
        <v>886</v>
      </c>
      <c r="M2152" s="33">
        <v>23</v>
      </c>
    </row>
    <row r="2153">
      <c r="A2153" s="30">
        <v>46057</v>
      </c>
      <c r="B2153" s="25">
        <v>46054</v>
      </c>
      <c r="C2153" t="s">
        <v>22</v>
      </c>
      <c r="D2153" t="s">
        <v>58</v>
      </c>
      <c r="E2153"/>
      <c r="F2153" t="s">
        <v>907</v>
      </c>
      <c r="G2153" t="s">
        <v>60</v>
      </c>
      <c r="H2153" s="31">
        <v>5</v>
      </c>
      <c r="I2153" s="32">
        <v>80.03</v>
      </c>
      <c r="J2153" s="32">
        <v>31</v>
      </c>
      <c r="K2153" s="33">
        <v>0</v>
      </c>
      <c r="L2153" t="s">
        <v>886</v>
      </c>
      <c r="M2153" s="33">
        <v>24</v>
      </c>
    </row>
    <row r="2154">
      <c r="A2154" s="30">
        <v>46057</v>
      </c>
      <c r="B2154" s="25">
        <v>46054</v>
      </c>
      <c r="C2154" t="s">
        <v>22</v>
      </c>
      <c r="D2154" t="s">
        <v>65</v>
      </c>
      <c r="E2154"/>
      <c r="F2154" t="s">
        <v>908</v>
      </c>
      <c r="G2154" t="s">
        <v>63</v>
      </c>
      <c r="H2154" s="31">
        <v>22</v>
      </c>
      <c r="I2154" s="32">
        <v>93.5</v>
      </c>
      <c r="J2154" s="32">
        <v>18.7</v>
      </c>
      <c r="K2154" s="33">
        <v>1</v>
      </c>
      <c r="L2154" t="s">
        <v>886</v>
      </c>
      <c r="M2154" s="33">
        <v>159</v>
      </c>
    </row>
    <row r="2155">
      <c r="A2155" s="30">
        <v>46057</v>
      </c>
      <c r="B2155" s="25">
        <v>46054</v>
      </c>
      <c r="C2155" t="s">
        <v>22</v>
      </c>
      <c r="D2155" t="s">
        <v>65</v>
      </c>
      <c r="E2155"/>
      <c r="F2155" t="s">
        <v>908</v>
      </c>
      <c r="G2155" t="s">
        <v>62</v>
      </c>
      <c r="H2155" s="31">
        <v>2</v>
      </c>
      <c r="I2155" s="32">
        <v>11</v>
      </c>
      <c r="J2155" s="32">
        <v>3.8</v>
      </c>
      <c r="K2155" s="33">
        <v>0</v>
      </c>
      <c r="L2155" t="s">
        <v>886</v>
      </c>
      <c r="M2155" s="33">
        <v>160</v>
      </c>
    </row>
    <row r="2156">
      <c r="A2156" s="30">
        <v>46057</v>
      </c>
      <c r="B2156" s="25">
        <v>46054</v>
      </c>
      <c r="C2156" t="s">
        <v>22</v>
      </c>
      <c r="D2156" t="s">
        <v>65</v>
      </c>
      <c r="E2156"/>
      <c r="F2156" t="s">
        <v>908</v>
      </c>
      <c r="G2156" t="s">
        <v>64</v>
      </c>
      <c r="H2156" s="31">
        <v>14</v>
      </c>
      <c r="I2156" s="32">
        <v>40.74</v>
      </c>
      <c r="J2156" s="32">
        <v>6.3</v>
      </c>
      <c r="K2156" s="33">
        <v>0</v>
      </c>
      <c r="L2156" t="s">
        <v>886</v>
      </c>
      <c r="M2156" s="33">
        <v>161</v>
      </c>
    </row>
    <row r="2157">
      <c r="A2157" s="30">
        <v>46057</v>
      </c>
      <c r="B2157" s="25">
        <v>46054</v>
      </c>
      <c r="C2157" t="s">
        <v>22</v>
      </c>
      <c r="D2157" t="s">
        <v>65</v>
      </c>
      <c r="E2157"/>
      <c r="F2157" t="s">
        <v>908</v>
      </c>
      <c r="G2157" t="s">
        <v>68</v>
      </c>
      <c r="H2157" s="31">
        <v>19</v>
      </c>
      <c r="I2157" s="32">
        <v>90.25</v>
      </c>
      <c r="J2157" s="32">
        <v>18.05</v>
      </c>
      <c r="K2157" s="33">
        <v>0</v>
      </c>
      <c r="L2157" t="s">
        <v>886</v>
      </c>
      <c r="M2157" s="33">
        <v>162</v>
      </c>
    </row>
    <row r="2158">
      <c r="A2158" s="30">
        <v>46057</v>
      </c>
      <c r="B2158" s="25">
        <v>46054</v>
      </c>
      <c r="C2158" t="s">
        <v>22</v>
      </c>
      <c r="D2158" t="s">
        <v>65</v>
      </c>
      <c r="E2158"/>
      <c r="F2158" t="s">
        <v>908</v>
      </c>
      <c r="G2158" t="s">
        <v>60</v>
      </c>
      <c r="H2158" s="31">
        <v>4</v>
      </c>
      <c r="I2158" s="32">
        <v>66</v>
      </c>
      <c r="J2158" s="32">
        <v>24.8</v>
      </c>
      <c r="K2158" s="33">
        <v>0</v>
      </c>
      <c r="L2158" t="s">
        <v>886</v>
      </c>
      <c r="M2158" s="33">
        <v>163</v>
      </c>
    </row>
    <row r="2159">
      <c r="A2159" s="30">
        <v>46057</v>
      </c>
      <c r="B2159" s="25">
        <v>46054</v>
      </c>
      <c r="C2159" t="s">
        <v>21</v>
      </c>
      <c r="D2159" t="s">
        <v>21</v>
      </c>
      <c r="E2159"/>
      <c r="F2159" t="s">
        <v>909</v>
      </c>
      <c r="G2159" t="s">
        <v>111</v>
      </c>
      <c r="H2159" s="31">
        <v>2</v>
      </c>
      <c r="I2159" s="32">
        <v>35</v>
      </c>
      <c r="J2159" s="32">
        <v>14.2</v>
      </c>
      <c r="K2159" s="33">
        <v>1</v>
      </c>
      <c r="L2159" t="s">
        <v>889</v>
      </c>
      <c r="M2159" s="33">
        <v>44</v>
      </c>
    </row>
    <row r="2160">
      <c r="A2160" s="30">
        <v>46057</v>
      </c>
      <c r="B2160" s="25">
        <v>46054</v>
      </c>
      <c r="C2160" t="s">
        <v>21</v>
      </c>
      <c r="D2160" t="s">
        <v>21</v>
      </c>
      <c r="E2160"/>
      <c r="F2160" t="s">
        <v>910</v>
      </c>
      <c r="G2160" t="s">
        <v>67</v>
      </c>
      <c r="H2160" s="31">
        <v>1</v>
      </c>
      <c r="I2160" s="32">
        <v>12.6</v>
      </c>
      <c r="J2160" s="32">
        <v>5.4</v>
      </c>
      <c r="K2160" s="33">
        <v>1</v>
      </c>
      <c r="L2160" t="s">
        <v>889</v>
      </c>
      <c r="M2160" s="33">
        <v>45</v>
      </c>
    </row>
    <row r="2161">
      <c r="A2161" s="30">
        <v>46057</v>
      </c>
      <c r="B2161" s="25">
        <v>46054</v>
      </c>
      <c r="C2161" t="s">
        <v>21</v>
      </c>
      <c r="D2161" t="s">
        <v>21</v>
      </c>
      <c r="E2161"/>
      <c r="F2161" t="s">
        <v>911</v>
      </c>
      <c r="G2161" t="s">
        <v>111</v>
      </c>
      <c r="H2161" s="31">
        <v>3</v>
      </c>
      <c r="I2161" s="32">
        <v>52.5</v>
      </c>
      <c r="J2161" s="32">
        <v>21.3</v>
      </c>
      <c r="K2161" s="33">
        <v>1</v>
      </c>
      <c r="L2161" t="s">
        <v>889</v>
      </c>
      <c r="M2161" s="33">
        <v>46</v>
      </c>
    </row>
    <row r="2162">
      <c r="A2162" s="30">
        <v>46057</v>
      </c>
      <c r="B2162" s="25">
        <v>46054</v>
      </c>
      <c r="C2162" t="s">
        <v>21</v>
      </c>
      <c r="D2162" t="s">
        <v>21</v>
      </c>
      <c r="E2162"/>
      <c r="F2162" t="s">
        <v>911</v>
      </c>
      <c r="G2162" t="s">
        <v>81</v>
      </c>
      <c r="H2162" s="31">
        <v>2</v>
      </c>
      <c r="I2162" s="32">
        <v>40</v>
      </c>
      <c r="J2162" s="32">
        <v>14.4</v>
      </c>
      <c r="K2162" s="33">
        <v>0</v>
      </c>
      <c r="L2162" t="s">
        <v>889</v>
      </c>
      <c r="M2162" s="33">
        <v>47</v>
      </c>
    </row>
    <row r="2163">
      <c r="A2163" s="30">
        <v>46057</v>
      </c>
      <c r="B2163" s="25">
        <v>46054</v>
      </c>
      <c r="C2163" t="s">
        <v>21</v>
      </c>
      <c r="D2163" t="s">
        <v>21</v>
      </c>
      <c r="E2163"/>
      <c r="F2163" t="s">
        <v>912</v>
      </c>
      <c r="G2163" t="s">
        <v>60</v>
      </c>
      <c r="H2163" s="31">
        <v>1</v>
      </c>
      <c r="I2163" s="32">
        <v>16.5</v>
      </c>
      <c r="J2163" s="32">
        <v>6.2</v>
      </c>
      <c r="K2163" s="33">
        <v>1</v>
      </c>
      <c r="L2163" t="s">
        <v>889</v>
      </c>
      <c r="M2163" s="33">
        <v>48</v>
      </c>
    </row>
    <row r="2164">
      <c r="A2164" s="30">
        <v>46057</v>
      </c>
      <c r="B2164" s="25">
        <v>46054</v>
      </c>
      <c r="C2164" t="s">
        <v>21</v>
      </c>
      <c r="D2164" t="s">
        <v>21</v>
      </c>
      <c r="E2164"/>
      <c r="F2164" t="s">
        <v>912</v>
      </c>
      <c r="G2164" t="s">
        <v>70</v>
      </c>
      <c r="H2164" s="31">
        <v>2</v>
      </c>
      <c r="I2164" s="32">
        <v>33</v>
      </c>
      <c r="J2164" s="32">
        <v>12.6</v>
      </c>
      <c r="K2164" s="33">
        <v>0</v>
      </c>
      <c r="L2164" t="s">
        <v>889</v>
      </c>
      <c r="M2164" s="33">
        <v>49</v>
      </c>
    </row>
    <row r="2165">
      <c r="A2165" s="30">
        <v>46057</v>
      </c>
      <c r="B2165" s="25">
        <v>46054</v>
      </c>
      <c r="C2165" t="s">
        <v>21</v>
      </c>
      <c r="D2165" t="s">
        <v>21</v>
      </c>
      <c r="E2165"/>
      <c r="F2165" t="s">
        <v>912</v>
      </c>
      <c r="G2165" t="s">
        <v>60</v>
      </c>
      <c r="H2165" s="31">
        <v>2</v>
      </c>
      <c r="I2165" s="32">
        <v>33</v>
      </c>
      <c r="J2165" s="32">
        <v>12.4</v>
      </c>
      <c r="K2165" s="33">
        <v>0</v>
      </c>
      <c r="L2165" t="s">
        <v>889</v>
      </c>
      <c r="M2165" s="33">
        <v>50</v>
      </c>
    </row>
    <row r="2166">
      <c r="A2166" s="30">
        <v>46058</v>
      </c>
      <c r="B2166" s="25">
        <v>46054</v>
      </c>
      <c r="C2166" t="s">
        <v>22</v>
      </c>
      <c r="D2166" t="s">
        <v>58</v>
      </c>
      <c r="E2166"/>
      <c r="F2166" t="s">
        <v>913</v>
      </c>
      <c r="G2166" t="s">
        <v>63</v>
      </c>
      <c r="H2166" s="31">
        <v>37</v>
      </c>
      <c r="I2166" s="32">
        <v>157.25</v>
      </c>
      <c r="J2166" s="32">
        <v>31.45</v>
      </c>
      <c r="K2166" s="33">
        <v>1</v>
      </c>
      <c r="L2166" t="s">
        <v>886</v>
      </c>
      <c r="M2166" s="33">
        <v>25</v>
      </c>
    </row>
    <row r="2167">
      <c r="A2167" s="30">
        <v>46058</v>
      </c>
      <c r="B2167" s="25">
        <v>46054</v>
      </c>
      <c r="C2167" t="s">
        <v>22</v>
      </c>
      <c r="D2167" t="s">
        <v>58</v>
      </c>
      <c r="E2167"/>
      <c r="F2167" t="s">
        <v>913</v>
      </c>
      <c r="G2167" t="s">
        <v>62</v>
      </c>
      <c r="H2167" s="31">
        <v>5</v>
      </c>
      <c r="I2167" s="32">
        <v>26.13</v>
      </c>
      <c r="J2167" s="32">
        <v>9.5</v>
      </c>
      <c r="K2167" s="33">
        <v>0</v>
      </c>
      <c r="L2167" t="s">
        <v>886</v>
      </c>
      <c r="M2167" s="33">
        <v>26</v>
      </c>
    </row>
    <row r="2168">
      <c r="A2168" s="30">
        <v>46058</v>
      </c>
      <c r="B2168" s="25">
        <v>46054</v>
      </c>
      <c r="C2168" t="s">
        <v>22</v>
      </c>
      <c r="D2168" t="s">
        <v>58</v>
      </c>
      <c r="E2168"/>
      <c r="F2168" t="s">
        <v>913</v>
      </c>
      <c r="G2168" t="s">
        <v>68</v>
      </c>
      <c r="H2168" s="31">
        <v>30</v>
      </c>
      <c r="I2168" s="32">
        <v>135.38</v>
      </c>
      <c r="J2168" s="32">
        <v>28.5</v>
      </c>
      <c r="K2168" s="33">
        <v>0</v>
      </c>
      <c r="L2168" t="s">
        <v>886</v>
      </c>
      <c r="M2168" s="33">
        <v>27</v>
      </c>
    </row>
    <row r="2169">
      <c r="A2169" s="30">
        <v>46058</v>
      </c>
      <c r="B2169" s="25">
        <v>46054</v>
      </c>
      <c r="C2169" t="s">
        <v>22</v>
      </c>
      <c r="D2169" t="s">
        <v>58</v>
      </c>
      <c r="E2169"/>
      <c r="F2169" t="s">
        <v>913</v>
      </c>
      <c r="G2169" t="s">
        <v>64</v>
      </c>
      <c r="H2169" s="31">
        <v>27</v>
      </c>
      <c r="I2169" s="32">
        <v>81</v>
      </c>
      <c r="J2169" s="32">
        <v>12.15</v>
      </c>
      <c r="K2169" s="33">
        <v>0</v>
      </c>
      <c r="L2169" t="s">
        <v>886</v>
      </c>
      <c r="M2169" s="33">
        <v>28</v>
      </c>
    </row>
    <row r="2170">
      <c r="A2170" s="30">
        <v>46058</v>
      </c>
      <c r="B2170" s="25">
        <v>46054</v>
      </c>
      <c r="C2170" t="s">
        <v>22</v>
      </c>
      <c r="D2170" t="s">
        <v>58</v>
      </c>
      <c r="E2170"/>
      <c r="F2170" t="s">
        <v>913</v>
      </c>
      <c r="G2170" t="s">
        <v>60</v>
      </c>
      <c r="H2170" s="31">
        <v>2</v>
      </c>
      <c r="I2170" s="32">
        <v>33</v>
      </c>
      <c r="J2170" s="32">
        <v>12.4</v>
      </c>
      <c r="K2170" s="33">
        <v>0</v>
      </c>
      <c r="L2170" t="s">
        <v>886</v>
      </c>
      <c r="M2170" s="33">
        <v>29</v>
      </c>
    </row>
    <row r="2171">
      <c r="A2171" s="30">
        <v>46058</v>
      </c>
      <c r="B2171" s="25">
        <v>46054</v>
      </c>
      <c r="C2171" t="s">
        <v>22</v>
      </c>
      <c r="D2171" t="s">
        <v>58</v>
      </c>
      <c r="E2171"/>
      <c r="F2171" t="s">
        <v>913</v>
      </c>
      <c r="G2171" t="s">
        <v>67</v>
      </c>
      <c r="H2171" s="31">
        <v>2</v>
      </c>
      <c r="I2171" s="32">
        <v>28</v>
      </c>
      <c r="J2171" s="32">
        <v>10.8</v>
      </c>
      <c r="K2171" s="33">
        <v>0</v>
      </c>
      <c r="L2171" t="s">
        <v>886</v>
      </c>
      <c r="M2171" s="33">
        <v>30</v>
      </c>
    </row>
    <row r="2172">
      <c r="A2172" s="30">
        <v>46058</v>
      </c>
      <c r="B2172" s="25">
        <v>46054</v>
      </c>
      <c r="C2172" t="s">
        <v>22</v>
      </c>
      <c r="D2172" t="s">
        <v>65</v>
      </c>
      <c r="E2172"/>
      <c r="F2172" t="s">
        <v>914</v>
      </c>
      <c r="G2172" t="s">
        <v>64</v>
      </c>
      <c r="H2172" s="31">
        <v>13</v>
      </c>
      <c r="I2172" s="32">
        <v>39</v>
      </c>
      <c r="J2172" s="32">
        <v>5.85</v>
      </c>
      <c r="K2172" s="33">
        <v>1</v>
      </c>
      <c r="L2172" t="s">
        <v>886</v>
      </c>
      <c r="M2172" s="33">
        <v>164</v>
      </c>
    </row>
    <row r="2173">
      <c r="A2173" s="30">
        <v>46058</v>
      </c>
      <c r="B2173" s="25">
        <v>46054</v>
      </c>
      <c r="C2173" t="s">
        <v>22</v>
      </c>
      <c r="D2173" t="s">
        <v>65</v>
      </c>
      <c r="E2173"/>
      <c r="F2173" t="s">
        <v>914</v>
      </c>
      <c r="G2173" t="s">
        <v>68</v>
      </c>
      <c r="H2173" s="31">
        <v>19</v>
      </c>
      <c r="I2173" s="32">
        <v>87.54</v>
      </c>
      <c r="J2173" s="32">
        <v>18.05</v>
      </c>
      <c r="K2173" s="33">
        <v>0</v>
      </c>
      <c r="L2173" t="s">
        <v>886</v>
      </c>
      <c r="M2173" s="33">
        <v>166</v>
      </c>
    </row>
    <row r="2174">
      <c r="A2174" s="30">
        <v>46058</v>
      </c>
      <c r="B2174" s="25">
        <v>46054</v>
      </c>
      <c r="C2174" t="s">
        <v>22</v>
      </c>
      <c r="D2174" t="s">
        <v>65</v>
      </c>
      <c r="E2174"/>
      <c r="F2174" t="s">
        <v>914</v>
      </c>
      <c r="G2174" t="s">
        <v>63</v>
      </c>
      <c r="H2174" s="31">
        <v>14</v>
      </c>
      <c r="I2174" s="32">
        <v>57.72</v>
      </c>
      <c r="J2174" s="32">
        <v>11.9</v>
      </c>
      <c r="K2174" s="33">
        <v>0</v>
      </c>
      <c r="L2174" t="s">
        <v>886</v>
      </c>
      <c r="M2174" s="33">
        <v>167</v>
      </c>
    </row>
    <row r="2175">
      <c r="A2175" s="30">
        <v>46058</v>
      </c>
      <c r="B2175" s="25">
        <v>46054</v>
      </c>
      <c r="C2175" t="s">
        <v>22</v>
      </c>
      <c r="D2175" t="s">
        <v>65</v>
      </c>
      <c r="E2175"/>
      <c r="F2175" t="s">
        <v>914</v>
      </c>
      <c r="G2175" t="s">
        <v>62</v>
      </c>
      <c r="H2175" s="31">
        <v>4</v>
      </c>
      <c r="I2175" s="32">
        <v>21.34</v>
      </c>
      <c r="J2175" s="32">
        <v>7.6</v>
      </c>
      <c r="K2175" s="33">
        <v>0</v>
      </c>
      <c r="L2175" t="s">
        <v>886</v>
      </c>
      <c r="M2175" s="33">
        <v>168</v>
      </c>
    </row>
    <row r="2176">
      <c r="A2176" s="30">
        <v>46058</v>
      </c>
      <c r="B2176" s="25">
        <v>46054</v>
      </c>
      <c r="C2176" t="s">
        <v>21</v>
      </c>
      <c r="D2176" t="s">
        <v>21</v>
      </c>
      <c r="E2176"/>
      <c r="F2176" t="s">
        <v>915</v>
      </c>
      <c r="G2176" t="s">
        <v>62</v>
      </c>
      <c r="H2176" s="31">
        <v>2</v>
      </c>
      <c r="I2176" s="32">
        <v>11</v>
      </c>
      <c r="J2176" s="32">
        <v>3.8</v>
      </c>
      <c r="K2176" s="33">
        <v>1</v>
      </c>
      <c r="L2176" t="s">
        <v>889</v>
      </c>
      <c r="M2176" s="33">
        <v>53</v>
      </c>
    </row>
    <row r="2177">
      <c r="A2177" s="30">
        <v>46058</v>
      </c>
      <c r="B2177" s="25">
        <v>46054</v>
      </c>
      <c r="C2177" t="s">
        <v>21</v>
      </c>
      <c r="D2177" t="s">
        <v>21</v>
      </c>
      <c r="E2177"/>
      <c r="F2177" t="s">
        <v>916</v>
      </c>
      <c r="G2177" t="s">
        <v>60</v>
      </c>
      <c r="H2177" s="31">
        <v>2</v>
      </c>
      <c r="I2177" s="32">
        <v>33</v>
      </c>
      <c r="J2177" s="32">
        <v>12.4</v>
      </c>
      <c r="K2177" s="33">
        <v>1</v>
      </c>
      <c r="L2177" t="s">
        <v>889</v>
      </c>
      <c r="M2177" s="33">
        <v>54</v>
      </c>
    </row>
    <row r="2178">
      <c r="A2178" s="30">
        <v>46059</v>
      </c>
      <c r="B2178" s="25">
        <v>46054</v>
      </c>
      <c r="C2178" t="s">
        <v>22</v>
      </c>
      <c r="D2178" t="s">
        <v>58</v>
      </c>
      <c r="E2178"/>
      <c r="F2178" t="s">
        <v>917</v>
      </c>
      <c r="G2178" t="s">
        <v>62</v>
      </c>
      <c r="H2178" s="31">
        <v>2</v>
      </c>
      <c r="I2178" s="32">
        <v>10.67</v>
      </c>
      <c r="J2178" s="32">
        <v>3.8</v>
      </c>
      <c r="K2178" s="33">
        <v>1</v>
      </c>
      <c r="L2178" t="s">
        <v>886</v>
      </c>
      <c r="M2178" s="33">
        <v>31</v>
      </c>
    </row>
    <row r="2179">
      <c r="A2179" s="30">
        <v>46059</v>
      </c>
      <c r="B2179" s="25">
        <v>46054</v>
      </c>
      <c r="C2179" t="s">
        <v>22</v>
      </c>
      <c r="D2179" t="s">
        <v>58</v>
      </c>
      <c r="E2179"/>
      <c r="F2179" t="s">
        <v>917</v>
      </c>
      <c r="G2179" t="s">
        <v>68</v>
      </c>
      <c r="H2179" s="31">
        <v>29</v>
      </c>
      <c r="I2179" s="32">
        <v>137.75</v>
      </c>
      <c r="J2179" s="32">
        <v>27.55</v>
      </c>
      <c r="K2179" s="33">
        <v>0</v>
      </c>
      <c r="L2179" t="s">
        <v>886</v>
      </c>
      <c r="M2179" s="33">
        <v>32</v>
      </c>
    </row>
    <row r="2180">
      <c r="A2180" s="30">
        <v>46059</v>
      </c>
      <c r="B2180" s="25">
        <v>46054</v>
      </c>
      <c r="C2180" t="s">
        <v>22</v>
      </c>
      <c r="D2180" t="s">
        <v>58</v>
      </c>
      <c r="E2180"/>
      <c r="F2180" t="s">
        <v>917</v>
      </c>
      <c r="G2180" t="s">
        <v>64</v>
      </c>
      <c r="H2180" s="31">
        <v>19</v>
      </c>
      <c r="I2180" s="32">
        <v>57</v>
      </c>
      <c r="J2180" s="32">
        <v>8.55</v>
      </c>
      <c r="K2180" s="33">
        <v>0</v>
      </c>
      <c r="L2180" t="s">
        <v>886</v>
      </c>
      <c r="M2180" s="33">
        <v>33</v>
      </c>
    </row>
    <row r="2181">
      <c r="A2181" s="30">
        <v>46059</v>
      </c>
      <c r="B2181" s="25">
        <v>46054</v>
      </c>
      <c r="C2181" t="s">
        <v>22</v>
      </c>
      <c r="D2181" t="s">
        <v>58</v>
      </c>
      <c r="E2181"/>
      <c r="F2181" t="s">
        <v>917</v>
      </c>
      <c r="G2181" t="s">
        <v>67</v>
      </c>
      <c r="H2181" s="31">
        <v>2</v>
      </c>
      <c r="I2181" s="32">
        <v>26.6</v>
      </c>
      <c r="J2181" s="32">
        <v>10.8</v>
      </c>
      <c r="K2181" s="33">
        <v>0</v>
      </c>
      <c r="L2181" t="s">
        <v>886</v>
      </c>
      <c r="M2181" s="33">
        <v>34</v>
      </c>
    </row>
    <row r="2182">
      <c r="A2182" s="30">
        <v>46059</v>
      </c>
      <c r="B2182" s="25">
        <v>46054</v>
      </c>
      <c r="C2182" t="s">
        <v>22</v>
      </c>
      <c r="D2182" t="s">
        <v>65</v>
      </c>
      <c r="E2182"/>
      <c r="F2182" t="s">
        <v>918</v>
      </c>
      <c r="G2182" t="s">
        <v>68</v>
      </c>
      <c r="H2182" s="31">
        <v>17</v>
      </c>
      <c r="I2182" s="32">
        <v>76.71</v>
      </c>
      <c r="J2182" s="32">
        <v>16.15</v>
      </c>
      <c r="K2182" s="33">
        <v>1</v>
      </c>
      <c r="L2182" t="s">
        <v>886</v>
      </c>
      <c r="M2182" s="33">
        <v>169</v>
      </c>
    </row>
    <row r="2183">
      <c r="A2183" s="30">
        <v>46059</v>
      </c>
      <c r="B2183" s="25">
        <v>46054</v>
      </c>
      <c r="C2183" t="s">
        <v>22</v>
      </c>
      <c r="D2183" t="s">
        <v>65</v>
      </c>
      <c r="E2183"/>
      <c r="F2183" t="s">
        <v>918</v>
      </c>
      <c r="G2183" t="s">
        <v>63</v>
      </c>
      <c r="H2183" s="31">
        <v>22</v>
      </c>
      <c r="I2183" s="32">
        <v>93.5</v>
      </c>
      <c r="J2183" s="32">
        <v>18.7</v>
      </c>
      <c r="K2183" s="33">
        <v>0</v>
      </c>
      <c r="L2183" t="s">
        <v>886</v>
      </c>
      <c r="M2183" s="33">
        <v>170</v>
      </c>
    </row>
    <row r="2184">
      <c r="A2184" s="30">
        <v>46059</v>
      </c>
      <c r="B2184" s="25">
        <v>46054</v>
      </c>
      <c r="C2184" t="s">
        <v>22</v>
      </c>
      <c r="D2184" t="s">
        <v>65</v>
      </c>
      <c r="E2184"/>
      <c r="F2184" t="s">
        <v>918</v>
      </c>
      <c r="G2184" t="s">
        <v>64</v>
      </c>
      <c r="H2184" s="31">
        <v>20</v>
      </c>
      <c r="I2184" s="32">
        <v>57</v>
      </c>
      <c r="J2184" s="32">
        <v>9</v>
      </c>
      <c r="K2184" s="33">
        <v>0</v>
      </c>
      <c r="L2184" t="s">
        <v>886</v>
      </c>
      <c r="M2184" s="33">
        <v>171</v>
      </c>
    </row>
    <row r="2185">
      <c r="A2185" s="30">
        <v>46059</v>
      </c>
      <c r="B2185" s="25">
        <v>46054</v>
      </c>
      <c r="C2185" t="s">
        <v>22</v>
      </c>
      <c r="D2185" t="s">
        <v>65</v>
      </c>
      <c r="E2185"/>
      <c r="F2185" t="s">
        <v>918</v>
      </c>
      <c r="G2185" t="s">
        <v>60</v>
      </c>
      <c r="H2185" s="31">
        <v>3</v>
      </c>
      <c r="I2185" s="32">
        <v>47.03</v>
      </c>
      <c r="J2185" s="32">
        <v>18.6</v>
      </c>
      <c r="K2185" s="33">
        <v>0</v>
      </c>
      <c r="L2185" t="s">
        <v>886</v>
      </c>
      <c r="M2185" s="33">
        <v>172</v>
      </c>
    </row>
    <row r="2186">
      <c r="A2186" s="30">
        <v>46059</v>
      </c>
      <c r="B2186" s="25">
        <v>46054</v>
      </c>
      <c r="C2186" t="s">
        <v>22</v>
      </c>
      <c r="D2186" t="s">
        <v>65</v>
      </c>
      <c r="E2186"/>
      <c r="F2186" t="s">
        <v>918</v>
      </c>
      <c r="G2186" t="s">
        <v>67</v>
      </c>
      <c r="H2186" s="31">
        <v>2</v>
      </c>
      <c r="I2186" s="32">
        <v>28</v>
      </c>
      <c r="J2186" s="32">
        <v>10.8</v>
      </c>
      <c r="K2186" s="33">
        <v>0</v>
      </c>
      <c r="L2186" t="s">
        <v>886</v>
      </c>
      <c r="M2186" s="33">
        <v>173</v>
      </c>
    </row>
    <row r="2187">
      <c r="A2187" s="30">
        <v>46059</v>
      </c>
      <c r="B2187" s="25">
        <v>46054</v>
      </c>
      <c r="C2187" t="s">
        <v>21</v>
      </c>
      <c r="D2187" t="s">
        <v>21</v>
      </c>
      <c r="E2187"/>
      <c r="F2187" t="s">
        <v>919</v>
      </c>
      <c r="G2187" t="s">
        <v>60</v>
      </c>
      <c r="H2187" s="31">
        <v>1</v>
      </c>
      <c r="I2187" s="32">
        <v>16.5</v>
      </c>
      <c r="J2187" s="32">
        <v>6.2</v>
      </c>
      <c r="K2187" s="33">
        <v>1</v>
      </c>
      <c r="L2187" t="s">
        <v>889</v>
      </c>
      <c r="M2187" s="33">
        <v>55</v>
      </c>
    </row>
    <row r="2188">
      <c r="A2188" s="30">
        <v>46059</v>
      </c>
      <c r="B2188" s="25">
        <v>46054</v>
      </c>
      <c r="C2188" t="s">
        <v>21</v>
      </c>
      <c r="D2188" t="s">
        <v>21</v>
      </c>
      <c r="E2188"/>
      <c r="F2188" t="s">
        <v>919</v>
      </c>
      <c r="G2188" t="s">
        <v>111</v>
      </c>
      <c r="H2188" s="31">
        <v>2</v>
      </c>
      <c r="I2188" s="32">
        <v>35</v>
      </c>
      <c r="J2188" s="32">
        <v>14.2</v>
      </c>
      <c r="K2188" s="33">
        <v>0</v>
      </c>
      <c r="L2188" t="s">
        <v>889</v>
      </c>
      <c r="M2188" s="33">
        <v>56</v>
      </c>
    </row>
    <row r="2189">
      <c r="A2189" s="30">
        <v>46059</v>
      </c>
      <c r="B2189" s="25">
        <v>46054</v>
      </c>
      <c r="C2189" t="s">
        <v>21</v>
      </c>
      <c r="D2189" t="s">
        <v>21</v>
      </c>
      <c r="E2189"/>
      <c r="F2189" t="s">
        <v>920</v>
      </c>
      <c r="G2189" t="s">
        <v>67</v>
      </c>
      <c r="H2189" s="31">
        <v>2</v>
      </c>
      <c r="I2189" s="32">
        <v>28</v>
      </c>
      <c r="J2189" s="32">
        <v>10.8</v>
      </c>
      <c r="K2189" s="33">
        <v>1</v>
      </c>
      <c r="L2189" t="s">
        <v>889</v>
      </c>
      <c r="M2189" s="33">
        <v>57</v>
      </c>
    </row>
    <row r="2190">
      <c r="A2190" s="30">
        <v>46059</v>
      </c>
      <c r="B2190" s="25">
        <v>46054</v>
      </c>
      <c r="C2190" t="s">
        <v>21</v>
      </c>
      <c r="D2190" t="s">
        <v>21</v>
      </c>
      <c r="E2190"/>
      <c r="F2190" t="s">
        <v>921</v>
      </c>
      <c r="G2190" t="s">
        <v>60</v>
      </c>
      <c r="H2190" s="31">
        <v>2</v>
      </c>
      <c r="I2190" s="32">
        <v>33</v>
      </c>
      <c r="J2190" s="32">
        <v>12.4</v>
      </c>
      <c r="K2190" s="33">
        <v>1</v>
      </c>
      <c r="L2190" t="s">
        <v>889</v>
      </c>
      <c r="M2190" s="33">
        <v>58</v>
      </c>
    </row>
    <row r="2191">
      <c r="A2191" s="30">
        <v>46059</v>
      </c>
      <c r="B2191" s="25">
        <v>46054</v>
      </c>
      <c r="C2191" t="s">
        <v>21</v>
      </c>
      <c r="D2191" t="s">
        <v>21</v>
      </c>
      <c r="E2191"/>
      <c r="F2191" t="s">
        <v>922</v>
      </c>
      <c r="G2191" t="s">
        <v>67</v>
      </c>
      <c r="H2191" s="31">
        <v>3</v>
      </c>
      <c r="I2191" s="32">
        <v>42</v>
      </c>
      <c r="J2191" s="32">
        <v>16.2</v>
      </c>
      <c r="K2191" s="33">
        <v>1</v>
      </c>
      <c r="L2191" t="s">
        <v>889</v>
      </c>
      <c r="M2191" s="33">
        <v>59</v>
      </c>
    </row>
    <row r="2192">
      <c r="A2192" s="30">
        <v>46059</v>
      </c>
      <c r="B2192" s="25">
        <v>46054</v>
      </c>
      <c r="C2192" t="s">
        <v>21</v>
      </c>
      <c r="D2192" t="s">
        <v>21</v>
      </c>
      <c r="E2192"/>
      <c r="F2192" t="s">
        <v>923</v>
      </c>
      <c r="G2192" t="s">
        <v>60</v>
      </c>
      <c r="H2192" s="31">
        <v>1</v>
      </c>
      <c r="I2192" s="32">
        <v>16.5</v>
      </c>
      <c r="J2192" s="32">
        <v>6.2</v>
      </c>
      <c r="K2192" s="33">
        <v>1</v>
      </c>
      <c r="L2192" t="s">
        <v>889</v>
      </c>
      <c r="M2192" s="33">
        <v>60</v>
      </c>
    </row>
    <row r="2193">
      <c r="A2193" s="30">
        <v>46059</v>
      </c>
      <c r="B2193" s="25">
        <v>46054</v>
      </c>
      <c r="C2193" t="s">
        <v>21</v>
      </c>
      <c r="D2193" t="s">
        <v>21</v>
      </c>
      <c r="E2193"/>
      <c r="F2193" t="s">
        <v>923</v>
      </c>
      <c r="G2193" t="s">
        <v>67</v>
      </c>
      <c r="H2193" s="31">
        <v>2</v>
      </c>
      <c r="I2193" s="32">
        <v>28</v>
      </c>
      <c r="J2193" s="32">
        <v>10.8</v>
      </c>
      <c r="K2193" s="33">
        <v>0</v>
      </c>
      <c r="L2193" t="s">
        <v>889</v>
      </c>
      <c r="M2193" s="33">
        <v>61</v>
      </c>
    </row>
    <row r="2194">
      <c r="A2194" s="30">
        <v>46060</v>
      </c>
      <c r="B2194" s="25">
        <v>46054</v>
      </c>
      <c r="C2194" t="s">
        <v>22</v>
      </c>
      <c r="D2194" t="s">
        <v>58</v>
      </c>
      <c r="E2194"/>
      <c r="F2194" t="s">
        <v>924</v>
      </c>
      <c r="G2194" t="s">
        <v>62</v>
      </c>
      <c r="H2194" s="31">
        <v>5</v>
      </c>
      <c r="I2194" s="32">
        <v>27.5</v>
      </c>
      <c r="J2194" s="32">
        <v>9.5</v>
      </c>
      <c r="K2194" s="33">
        <v>1</v>
      </c>
      <c r="L2194" t="s">
        <v>886</v>
      </c>
      <c r="M2194" s="33">
        <v>35</v>
      </c>
    </row>
    <row r="2195">
      <c r="A2195" s="30">
        <v>46060</v>
      </c>
      <c r="B2195" s="25">
        <v>46054</v>
      </c>
      <c r="C2195" t="s">
        <v>22</v>
      </c>
      <c r="D2195" t="s">
        <v>58</v>
      </c>
      <c r="E2195"/>
      <c r="F2195" t="s">
        <v>924</v>
      </c>
      <c r="G2195" t="s">
        <v>63</v>
      </c>
      <c r="H2195" s="31">
        <v>24</v>
      </c>
      <c r="I2195" s="32">
        <v>102</v>
      </c>
      <c r="J2195" s="32">
        <v>20.4</v>
      </c>
      <c r="K2195" s="33">
        <v>0</v>
      </c>
      <c r="L2195" t="s">
        <v>886</v>
      </c>
      <c r="M2195" s="33">
        <v>36</v>
      </c>
    </row>
    <row r="2196">
      <c r="A2196" s="30">
        <v>46060</v>
      </c>
      <c r="B2196" s="25">
        <v>46054</v>
      </c>
      <c r="C2196" t="s">
        <v>22</v>
      </c>
      <c r="D2196" t="s">
        <v>58</v>
      </c>
      <c r="E2196"/>
      <c r="F2196" t="s">
        <v>924</v>
      </c>
      <c r="G2196" t="s">
        <v>64</v>
      </c>
      <c r="H2196" s="31">
        <v>46</v>
      </c>
      <c r="I2196" s="32">
        <v>133.86</v>
      </c>
      <c r="J2196" s="32">
        <v>20.7</v>
      </c>
      <c r="K2196" s="33">
        <v>0</v>
      </c>
      <c r="L2196" t="s">
        <v>886</v>
      </c>
      <c r="M2196" s="33">
        <v>37</v>
      </c>
    </row>
    <row r="2197">
      <c r="A2197" s="30">
        <v>46060</v>
      </c>
      <c r="B2197" s="25">
        <v>46054</v>
      </c>
      <c r="C2197" t="s">
        <v>22</v>
      </c>
      <c r="D2197" t="s">
        <v>58</v>
      </c>
      <c r="E2197"/>
      <c r="F2197" t="s">
        <v>924</v>
      </c>
      <c r="G2197" t="s">
        <v>60</v>
      </c>
      <c r="H2197" s="31">
        <v>5</v>
      </c>
      <c r="I2197" s="32">
        <v>82.5</v>
      </c>
      <c r="J2197" s="32">
        <v>31</v>
      </c>
      <c r="K2197" s="33">
        <v>0</v>
      </c>
      <c r="L2197" t="s">
        <v>886</v>
      </c>
      <c r="M2197" s="33">
        <v>38</v>
      </c>
    </row>
    <row r="2198">
      <c r="A2198" s="30">
        <v>46060</v>
      </c>
      <c r="B2198" s="25">
        <v>46054</v>
      </c>
      <c r="C2198" t="s">
        <v>22</v>
      </c>
      <c r="D2198" t="s">
        <v>65</v>
      </c>
      <c r="E2198"/>
      <c r="F2198" t="s">
        <v>925</v>
      </c>
      <c r="G2198" t="s">
        <v>63</v>
      </c>
      <c r="H2198" s="31">
        <v>27</v>
      </c>
      <c r="I2198" s="32">
        <v>114.75</v>
      </c>
      <c r="J2198" s="32">
        <v>22.95</v>
      </c>
      <c r="K2198" s="33">
        <v>1</v>
      </c>
      <c r="L2198" t="s">
        <v>886</v>
      </c>
      <c r="M2198" s="33">
        <v>174</v>
      </c>
    </row>
    <row r="2199">
      <c r="A2199" s="30">
        <v>46060</v>
      </c>
      <c r="B2199" s="25">
        <v>46054</v>
      </c>
      <c r="C2199" t="s">
        <v>22</v>
      </c>
      <c r="D2199" t="s">
        <v>65</v>
      </c>
      <c r="E2199"/>
      <c r="F2199" t="s">
        <v>925</v>
      </c>
      <c r="G2199" t="s">
        <v>67</v>
      </c>
      <c r="H2199" s="31">
        <v>3</v>
      </c>
      <c r="I2199" s="32">
        <v>42</v>
      </c>
      <c r="J2199" s="32">
        <v>16.2</v>
      </c>
      <c r="K2199" s="33">
        <v>0</v>
      </c>
      <c r="L2199" t="s">
        <v>886</v>
      </c>
      <c r="M2199" s="33">
        <v>175</v>
      </c>
    </row>
    <row r="2200">
      <c r="A2200" s="30">
        <v>46060</v>
      </c>
      <c r="B2200" s="25">
        <v>46054</v>
      </c>
      <c r="C2200" t="s">
        <v>22</v>
      </c>
      <c r="D2200" t="s">
        <v>65</v>
      </c>
      <c r="E2200"/>
      <c r="F2200" t="s">
        <v>925</v>
      </c>
      <c r="G2200" t="s">
        <v>64</v>
      </c>
      <c r="H2200" s="31">
        <v>20</v>
      </c>
      <c r="I2200" s="32">
        <v>57</v>
      </c>
      <c r="J2200" s="32">
        <v>9</v>
      </c>
      <c r="K2200" s="33">
        <v>0</v>
      </c>
      <c r="L2200" t="s">
        <v>886</v>
      </c>
      <c r="M2200" s="33">
        <v>176</v>
      </c>
    </row>
    <row r="2201">
      <c r="A2201" s="30">
        <v>46060</v>
      </c>
      <c r="B2201" s="25">
        <v>46054</v>
      </c>
      <c r="C2201" t="s">
        <v>22</v>
      </c>
      <c r="D2201" t="s">
        <v>65</v>
      </c>
      <c r="E2201"/>
      <c r="F2201" t="s">
        <v>925</v>
      </c>
      <c r="G2201" t="s">
        <v>60</v>
      </c>
      <c r="H2201" s="31">
        <v>3</v>
      </c>
      <c r="I2201" s="32">
        <v>49.5</v>
      </c>
      <c r="J2201" s="32">
        <v>18.6</v>
      </c>
      <c r="K2201" s="33">
        <v>0</v>
      </c>
      <c r="L2201" t="s">
        <v>886</v>
      </c>
      <c r="M2201" s="33">
        <v>177</v>
      </c>
    </row>
    <row r="2202">
      <c r="A2202" s="30">
        <v>46060</v>
      </c>
      <c r="B2202" s="25">
        <v>46054</v>
      </c>
      <c r="C2202" t="s">
        <v>22</v>
      </c>
      <c r="D2202" t="s">
        <v>65</v>
      </c>
      <c r="E2202"/>
      <c r="F2202" t="s">
        <v>925</v>
      </c>
      <c r="G2202" t="s">
        <v>68</v>
      </c>
      <c r="H2202" s="31">
        <v>24</v>
      </c>
      <c r="I2202" s="32">
        <v>114</v>
      </c>
      <c r="J2202" s="32">
        <v>22.8</v>
      </c>
      <c r="K2202" s="33">
        <v>0</v>
      </c>
      <c r="L2202" t="s">
        <v>886</v>
      </c>
      <c r="M2202" s="33">
        <v>178</v>
      </c>
    </row>
    <row r="2203">
      <c r="A2203" s="30">
        <v>46060</v>
      </c>
      <c r="B2203" s="25">
        <v>46054</v>
      </c>
      <c r="C2203" t="s">
        <v>21</v>
      </c>
      <c r="D2203" t="s">
        <v>21</v>
      </c>
      <c r="E2203"/>
      <c r="F2203" t="s">
        <v>926</v>
      </c>
      <c r="G2203" t="s">
        <v>60</v>
      </c>
      <c r="H2203" s="31">
        <v>2</v>
      </c>
      <c r="I2203" s="32">
        <v>33</v>
      </c>
      <c r="J2203" s="32">
        <v>12.4</v>
      </c>
      <c r="K2203" s="33">
        <v>1</v>
      </c>
      <c r="L2203" t="s">
        <v>889</v>
      </c>
      <c r="M2203" s="33">
        <v>62</v>
      </c>
    </row>
    <row r="2204">
      <c r="A2204" s="30">
        <v>46061</v>
      </c>
      <c r="B2204" s="25">
        <v>46054</v>
      </c>
      <c r="C2204" t="s">
        <v>22</v>
      </c>
      <c r="D2204" t="s">
        <v>58</v>
      </c>
      <c r="E2204"/>
      <c r="F2204" t="s">
        <v>927</v>
      </c>
      <c r="G2204" t="s">
        <v>62</v>
      </c>
      <c r="H2204" s="31">
        <v>3</v>
      </c>
      <c r="I2204" s="32">
        <v>16.5</v>
      </c>
      <c r="J2204" s="32">
        <v>5.7</v>
      </c>
      <c r="K2204" s="33">
        <v>1</v>
      </c>
      <c r="L2204" t="s">
        <v>886</v>
      </c>
      <c r="M2204" s="33">
        <v>39</v>
      </c>
    </row>
    <row r="2205">
      <c r="A2205" s="30">
        <v>46061</v>
      </c>
      <c r="B2205" s="25">
        <v>46054</v>
      </c>
      <c r="C2205" t="s">
        <v>22</v>
      </c>
      <c r="D2205" t="s">
        <v>58</v>
      </c>
      <c r="E2205"/>
      <c r="F2205" t="s">
        <v>927</v>
      </c>
      <c r="G2205" t="s">
        <v>64</v>
      </c>
      <c r="H2205" s="31">
        <v>42</v>
      </c>
      <c r="I2205" s="32">
        <v>126</v>
      </c>
      <c r="J2205" s="32">
        <v>18.9</v>
      </c>
      <c r="K2205" s="33">
        <v>0</v>
      </c>
      <c r="L2205" t="s">
        <v>886</v>
      </c>
      <c r="M2205" s="33">
        <v>40</v>
      </c>
    </row>
    <row r="2206">
      <c r="A2206" s="30">
        <v>46061</v>
      </c>
      <c r="B2206" s="25">
        <v>46054</v>
      </c>
      <c r="C2206" t="s">
        <v>22</v>
      </c>
      <c r="D2206" t="s">
        <v>58</v>
      </c>
      <c r="E2206"/>
      <c r="F2206" t="s">
        <v>927</v>
      </c>
      <c r="G2206" t="s">
        <v>68</v>
      </c>
      <c r="H2206" s="31">
        <v>51</v>
      </c>
      <c r="I2206" s="32">
        <v>234.98</v>
      </c>
      <c r="J2206" s="32">
        <v>48.45</v>
      </c>
      <c r="K2206" s="33">
        <v>0</v>
      </c>
      <c r="L2206" t="s">
        <v>886</v>
      </c>
      <c r="M2206" s="33">
        <v>41</v>
      </c>
    </row>
    <row r="2207">
      <c r="A2207" s="30">
        <v>46061</v>
      </c>
      <c r="B2207" s="25">
        <v>46054</v>
      </c>
      <c r="C2207" t="s">
        <v>22</v>
      </c>
      <c r="D2207" t="s">
        <v>58</v>
      </c>
      <c r="E2207"/>
      <c r="F2207" t="s">
        <v>927</v>
      </c>
      <c r="G2207" t="s">
        <v>63</v>
      </c>
      <c r="H2207" s="31">
        <v>36</v>
      </c>
      <c r="I2207" s="32">
        <v>145.35</v>
      </c>
      <c r="J2207" s="32">
        <v>30.6</v>
      </c>
      <c r="K2207" s="33">
        <v>0</v>
      </c>
      <c r="L2207" t="s">
        <v>886</v>
      </c>
      <c r="M2207" s="33">
        <v>42</v>
      </c>
    </row>
    <row r="2208">
      <c r="A2208" s="30">
        <v>46061</v>
      </c>
      <c r="B2208" s="25">
        <v>46054</v>
      </c>
      <c r="C2208" t="s">
        <v>22</v>
      </c>
      <c r="D2208" t="s">
        <v>58</v>
      </c>
      <c r="E2208"/>
      <c r="F2208" t="s">
        <v>927</v>
      </c>
      <c r="G2208" t="s">
        <v>60</v>
      </c>
      <c r="H2208" s="31">
        <v>8</v>
      </c>
      <c r="I2208" s="32">
        <v>128.04</v>
      </c>
      <c r="J2208" s="32">
        <v>49.6</v>
      </c>
      <c r="K2208" s="33">
        <v>0</v>
      </c>
      <c r="L2208" t="s">
        <v>886</v>
      </c>
      <c r="M2208" s="33">
        <v>43</v>
      </c>
    </row>
    <row r="2209">
      <c r="A2209" s="30">
        <v>46061</v>
      </c>
      <c r="B2209" s="25">
        <v>46054</v>
      </c>
      <c r="C2209" t="s">
        <v>22</v>
      </c>
      <c r="D2209" t="s">
        <v>65</v>
      </c>
      <c r="E2209"/>
      <c r="F2209" t="s">
        <v>928</v>
      </c>
      <c r="G2209" t="s">
        <v>68</v>
      </c>
      <c r="H2209" s="31">
        <v>23</v>
      </c>
      <c r="I2209" s="32">
        <v>109.25</v>
      </c>
      <c r="J2209" s="32">
        <v>21.85</v>
      </c>
      <c r="K2209" s="33">
        <v>1</v>
      </c>
      <c r="L2209" t="s">
        <v>886</v>
      </c>
      <c r="M2209" s="33">
        <v>179</v>
      </c>
    </row>
    <row r="2210">
      <c r="A2210" s="30">
        <v>46061</v>
      </c>
      <c r="B2210" s="25">
        <v>46054</v>
      </c>
      <c r="C2210" t="s">
        <v>22</v>
      </c>
      <c r="D2210" t="s">
        <v>65</v>
      </c>
      <c r="E2210"/>
      <c r="F2210" t="s">
        <v>928</v>
      </c>
      <c r="G2210" t="s">
        <v>64</v>
      </c>
      <c r="H2210" s="31">
        <v>38</v>
      </c>
      <c r="I2210" s="32">
        <v>114</v>
      </c>
      <c r="J2210" s="32">
        <v>17.1</v>
      </c>
      <c r="K2210" s="33">
        <v>0</v>
      </c>
      <c r="L2210" t="s">
        <v>886</v>
      </c>
      <c r="M2210" s="33">
        <v>180</v>
      </c>
    </row>
    <row r="2211">
      <c r="A2211" s="30">
        <v>46061</v>
      </c>
      <c r="B2211" s="25">
        <v>46054</v>
      </c>
      <c r="C2211" t="s">
        <v>22</v>
      </c>
      <c r="D2211" t="s">
        <v>65</v>
      </c>
      <c r="E2211"/>
      <c r="F2211" t="s">
        <v>928</v>
      </c>
      <c r="G2211" t="s">
        <v>60</v>
      </c>
      <c r="H2211" s="31">
        <v>6</v>
      </c>
      <c r="I2211" s="32">
        <v>99</v>
      </c>
      <c r="J2211" s="32">
        <v>37.2</v>
      </c>
      <c r="K2211" s="33">
        <v>0</v>
      </c>
      <c r="L2211" t="s">
        <v>886</v>
      </c>
      <c r="M2211" s="33">
        <v>181</v>
      </c>
    </row>
    <row r="2212">
      <c r="A2212" s="30">
        <v>46061</v>
      </c>
      <c r="B2212" s="25">
        <v>46054</v>
      </c>
      <c r="C2212" t="s">
        <v>22</v>
      </c>
      <c r="D2212" t="s">
        <v>65</v>
      </c>
      <c r="E2212"/>
      <c r="F2212" t="s">
        <v>928</v>
      </c>
      <c r="G2212" t="s">
        <v>63</v>
      </c>
      <c r="H2212" s="31">
        <v>37</v>
      </c>
      <c r="I2212" s="32">
        <v>152.53</v>
      </c>
      <c r="J2212" s="32">
        <v>31.45</v>
      </c>
      <c r="K2212" s="33">
        <v>0</v>
      </c>
      <c r="L2212" t="s">
        <v>886</v>
      </c>
      <c r="M2212" s="33">
        <v>182</v>
      </c>
    </row>
    <row r="2213">
      <c r="A2213" s="30">
        <v>46061</v>
      </c>
      <c r="B2213" s="25">
        <v>46054</v>
      </c>
      <c r="C2213" t="s">
        <v>22</v>
      </c>
      <c r="D2213" t="s">
        <v>65</v>
      </c>
      <c r="E2213"/>
      <c r="F2213" t="s">
        <v>928</v>
      </c>
      <c r="G2213" t="s">
        <v>62</v>
      </c>
      <c r="H2213" s="31">
        <v>4</v>
      </c>
      <c r="I2213" s="32">
        <v>22</v>
      </c>
      <c r="J2213" s="32">
        <v>7.6</v>
      </c>
      <c r="K2213" s="33">
        <v>0</v>
      </c>
      <c r="L2213" t="s">
        <v>886</v>
      </c>
      <c r="M2213" s="33">
        <v>183</v>
      </c>
    </row>
    <row r="2214">
      <c r="A2214" s="30">
        <v>46061</v>
      </c>
      <c r="B2214" s="25">
        <v>46054</v>
      </c>
      <c r="C2214" t="s">
        <v>22</v>
      </c>
      <c r="D2214" t="s">
        <v>65</v>
      </c>
      <c r="E2214"/>
      <c r="F2214" t="s">
        <v>928</v>
      </c>
      <c r="G2214" t="s">
        <v>67</v>
      </c>
      <c r="H2214" s="31">
        <v>5</v>
      </c>
      <c r="I2214" s="32">
        <v>70</v>
      </c>
      <c r="J2214" s="32">
        <v>27</v>
      </c>
      <c r="K2214" s="33">
        <v>0</v>
      </c>
      <c r="L2214" t="s">
        <v>886</v>
      </c>
      <c r="M2214" s="33">
        <v>184</v>
      </c>
    </row>
    <row r="2215">
      <c r="A2215" s="30">
        <v>46061</v>
      </c>
      <c r="B2215" s="25">
        <v>46054</v>
      </c>
      <c r="C2215" t="s">
        <v>21</v>
      </c>
      <c r="D2215" t="s">
        <v>21</v>
      </c>
      <c r="E2215"/>
      <c r="F2215" t="s">
        <v>929</v>
      </c>
      <c r="G2215" t="s">
        <v>62</v>
      </c>
      <c r="H2215" s="31">
        <v>2</v>
      </c>
      <c r="I2215" s="32">
        <v>11</v>
      </c>
      <c r="J2215" s="32">
        <v>3.8</v>
      </c>
      <c r="K2215" s="33">
        <v>1</v>
      </c>
      <c r="L2215" t="s">
        <v>889</v>
      </c>
      <c r="M2215" s="33">
        <v>63</v>
      </c>
    </row>
    <row r="2216">
      <c r="A2216" s="30">
        <v>46061</v>
      </c>
      <c r="B2216" s="25">
        <v>46054</v>
      </c>
      <c r="C2216" t="s">
        <v>21</v>
      </c>
      <c r="D2216" t="s">
        <v>21</v>
      </c>
      <c r="E2216"/>
      <c r="F2216" t="s">
        <v>929</v>
      </c>
      <c r="G2216" t="s">
        <v>81</v>
      </c>
      <c r="H2216" s="31">
        <v>3</v>
      </c>
      <c r="I2216" s="32">
        <v>60</v>
      </c>
      <c r="J2216" s="32">
        <v>21.6</v>
      </c>
      <c r="K2216" s="33">
        <v>0</v>
      </c>
      <c r="L2216" t="s">
        <v>889</v>
      </c>
      <c r="M2216" s="33">
        <v>64</v>
      </c>
    </row>
    <row r="2217">
      <c r="A2217" s="30">
        <v>46061</v>
      </c>
      <c r="B2217" s="25">
        <v>46054</v>
      </c>
      <c r="C2217" t="s">
        <v>21</v>
      </c>
      <c r="D2217" t="s">
        <v>21</v>
      </c>
      <c r="E2217"/>
      <c r="F2217" t="s">
        <v>930</v>
      </c>
      <c r="G2217" t="s">
        <v>111</v>
      </c>
      <c r="H2217" s="31">
        <v>1</v>
      </c>
      <c r="I2217" s="32">
        <v>17.5</v>
      </c>
      <c r="J2217" s="32">
        <v>7.1</v>
      </c>
      <c r="K2217" s="33">
        <v>1</v>
      </c>
      <c r="L2217" t="s">
        <v>889</v>
      </c>
      <c r="M2217" s="33">
        <v>65</v>
      </c>
    </row>
    <row r="2218">
      <c r="A2218" s="30">
        <v>46061</v>
      </c>
      <c r="B2218" s="25">
        <v>46054</v>
      </c>
      <c r="C2218" t="s">
        <v>21</v>
      </c>
      <c r="D2218" t="s">
        <v>21</v>
      </c>
      <c r="E2218"/>
      <c r="F2218" t="s">
        <v>930</v>
      </c>
      <c r="G2218" t="s">
        <v>111</v>
      </c>
      <c r="H2218" s="31">
        <v>1</v>
      </c>
      <c r="I2218" s="32">
        <v>17.5</v>
      </c>
      <c r="J2218" s="32">
        <v>7.1</v>
      </c>
      <c r="K2218" s="33">
        <v>0</v>
      </c>
      <c r="L2218" t="s">
        <v>889</v>
      </c>
      <c r="M2218" s="33">
        <v>66</v>
      </c>
    </row>
    <row r="2219">
      <c r="A2219" s="30">
        <v>46061</v>
      </c>
      <c r="B2219" s="25">
        <v>46054</v>
      </c>
      <c r="C2219" t="s">
        <v>21</v>
      </c>
      <c r="D2219" t="s">
        <v>21</v>
      </c>
      <c r="E2219"/>
      <c r="F2219" t="s">
        <v>931</v>
      </c>
      <c r="G2219" t="s">
        <v>111</v>
      </c>
      <c r="H2219" s="31">
        <v>2</v>
      </c>
      <c r="I2219" s="32">
        <v>31.5</v>
      </c>
      <c r="J2219" s="32">
        <v>14.2</v>
      </c>
      <c r="K2219" s="33">
        <v>1</v>
      </c>
      <c r="L2219" t="s">
        <v>889</v>
      </c>
      <c r="M2219" s="33">
        <v>67</v>
      </c>
    </row>
    <row r="2220">
      <c r="A2220" s="30">
        <v>46061</v>
      </c>
      <c r="B2220" s="25">
        <v>46054</v>
      </c>
      <c r="C2220" t="s">
        <v>21</v>
      </c>
      <c r="D2220" t="s">
        <v>21</v>
      </c>
      <c r="E2220"/>
      <c r="F2220" t="s">
        <v>932</v>
      </c>
      <c r="G2220" t="s">
        <v>81</v>
      </c>
      <c r="H2220" s="31">
        <v>3</v>
      </c>
      <c r="I2220" s="32">
        <v>60</v>
      </c>
      <c r="J2220" s="32">
        <v>21.6</v>
      </c>
      <c r="K2220" s="33">
        <v>1</v>
      </c>
      <c r="L2220" t="s">
        <v>889</v>
      </c>
      <c r="M2220" s="33">
        <v>68</v>
      </c>
    </row>
    <row r="2221">
      <c r="A2221" s="30">
        <v>46061</v>
      </c>
      <c r="B2221" s="25">
        <v>46054</v>
      </c>
      <c r="C2221" t="s">
        <v>21</v>
      </c>
      <c r="D2221" t="s">
        <v>21</v>
      </c>
      <c r="E2221"/>
      <c r="F2221" t="s">
        <v>932</v>
      </c>
      <c r="G2221" t="s">
        <v>60</v>
      </c>
      <c r="H2221" s="31">
        <v>1</v>
      </c>
      <c r="I2221" s="32">
        <v>16.5</v>
      </c>
      <c r="J2221" s="32">
        <v>6.2</v>
      </c>
      <c r="K2221" s="33">
        <v>0</v>
      </c>
      <c r="L2221" t="s">
        <v>889</v>
      </c>
      <c r="M2221" s="33">
        <v>69</v>
      </c>
    </row>
    <row r="2222">
      <c r="A2222" s="30">
        <v>46061</v>
      </c>
      <c r="B2222" s="25">
        <v>46054</v>
      </c>
      <c r="C2222" t="s">
        <v>21</v>
      </c>
      <c r="D2222" t="s">
        <v>21</v>
      </c>
      <c r="E2222"/>
      <c r="F2222" t="s">
        <v>933</v>
      </c>
      <c r="G2222" t="s">
        <v>62</v>
      </c>
      <c r="H2222" s="31">
        <v>1</v>
      </c>
      <c r="I2222" s="32">
        <v>5.5</v>
      </c>
      <c r="J2222" s="32">
        <v>1.9</v>
      </c>
      <c r="K2222" s="33">
        <v>1</v>
      </c>
      <c r="L2222" t="s">
        <v>889</v>
      </c>
      <c r="M2222" s="33">
        <v>70</v>
      </c>
    </row>
    <row r="2223">
      <c r="A2223" s="30">
        <v>46061</v>
      </c>
      <c r="B2223" s="25">
        <v>46054</v>
      </c>
      <c r="C2223" t="s">
        <v>21</v>
      </c>
      <c r="D2223" t="s">
        <v>21</v>
      </c>
      <c r="E2223"/>
      <c r="F2223" t="s">
        <v>934</v>
      </c>
      <c r="G2223" t="s">
        <v>60</v>
      </c>
      <c r="H2223" s="31">
        <v>3</v>
      </c>
      <c r="I2223" s="32">
        <v>49.5</v>
      </c>
      <c r="J2223" s="32">
        <v>18.6</v>
      </c>
      <c r="K2223" s="33">
        <v>1</v>
      </c>
      <c r="L2223" t="s">
        <v>889</v>
      </c>
      <c r="M2223" s="33">
        <v>71</v>
      </c>
    </row>
    <row r="2224">
      <c r="A2224" s="30">
        <v>46061</v>
      </c>
      <c r="B2224" s="25">
        <v>46054</v>
      </c>
      <c r="C2224" t="s">
        <v>21</v>
      </c>
      <c r="D2224" t="s">
        <v>21</v>
      </c>
      <c r="E2224"/>
      <c r="F2224" t="s">
        <v>934</v>
      </c>
      <c r="G2224" t="s">
        <v>62</v>
      </c>
      <c r="H2224" s="31">
        <v>1</v>
      </c>
      <c r="I2224" s="32">
        <v>5.5</v>
      </c>
      <c r="J2224" s="32">
        <v>1.9</v>
      </c>
      <c r="K2224" s="33">
        <v>0</v>
      </c>
      <c r="L2224" t="s">
        <v>889</v>
      </c>
      <c r="M2224" s="33">
        <v>72</v>
      </c>
    </row>
    <row r="2225">
      <c r="A2225" s="30">
        <v>46062</v>
      </c>
      <c r="B2225" s="25">
        <v>46054</v>
      </c>
      <c r="C2225" t="s">
        <v>22</v>
      </c>
      <c r="D2225" t="s">
        <v>58</v>
      </c>
      <c r="E2225"/>
      <c r="F2225" t="s">
        <v>935</v>
      </c>
      <c r="G2225" t="s">
        <v>63</v>
      </c>
      <c r="H2225" s="31">
        <v>18</v>
      </c>
      <c r="I2225" s="32">
        <v>76.5</v>
      </c>
      <c r="J2225" s="32">
        <v>15.3</v>
      </c>
      <c r="K2225" s="33">
        <v>1</v>
      </c>
      <c r="L2225" t="s">
        <v>886</v>
      </c>
      <c r="M2225" s="33">
        <v>44</v>
      </c>
    </row>
    <row r="2226">
      <c r="A2226" s="30">
        <v>46062</v>
      </c>
      <c r="B2226" s="25">
        <v>46054</v>
      </c>
      <c r="C2226" t="s">
        <v>22</v>
      </c>
      <c r="D2226" t="s">
        <v>58</v>
      </c>
      <c r="E2226"/>
      <c r="F2226" t="s">
        <v>935</v>
      </c>
      <c r="G2226" t="s">
        <v>68</v>
      </c>
      <c r="H2226" s="31">
        <v>24</v>
      </c>
      <c r="I2226" s="32">
        <v>114</v>
      </c>
      <c r="J2226" s="32">
        <v>22.8</v>
      </c>
      <c r="K2226" s="33">
        <v>0</v>
      </c>
      <c r="L2226" t="s">
        <v>886</v>
      </c>
      <c r="M2226" s="33">
        <v>45</v>
      </c>
    </row>
    <row r="2227">
      <c r="A2227" s="30">
        <v>46062</v>
      </c>
      <c r="B2227" s="25">
        <v>46054</v>
      </c>
      <c r="C2227" t="s">
        <v>22</v>
      </c>
      <c r="D2227" t="s">
        <v>58</v>
      </c>
      <c r="E2227"/>
      <c r="F2227" t="s">
        <v>935</v>
      </c>
      <c r="G2227" t="s">
        <v>62</v>
      </c>
      <c r="H2227" s="31">
        <v>5</v>
      </c>
      <c r="I2227" s="32">
        <v>26.68</v>
      </c>
      <c r="J2227" s="32">
        <v>9.5</v>
      </c>
      <c r="K2227" s="33">
        <v>0</v>
      </c>
      <c r="L2227" t="s">
        <v>886</v>
      </c>
      <c r="M2227" s="33">
        <v>46</v>
      </c>
    </row>
    <row r="2228">
      <c r="A2228" s="30">
        <v>46062</v>
      </c>
      <c r="B2228" s="25">
        <v>46054</v>
      </c>
      <c r="C2228" t="s">
        <v>22</v>
      </c>
      <c r="D2228" t="s">
        <v>58</v>
      </c>
      <c r="E2228"/>
      <c r="F2228" t="s">
        <v>935</v>
      </c>
      <c r="G2228" t="s">
        <v>67</v>
      </c>
      <c r="H2228" s="31">
        <v>3</v>
      </c>
      <c r="I2228" s="32">
        <v>42</v>
      </c>
      <c r="J2228" s="32">
        <v>16.2</v>
      </c>
      <c r="K2228" s="33">
        <v>0</v>
      </c>
      <c r="L2228" t="s">
        <v>886</v>
      </c>
      <c r="M2228" s="33">
        <v>47</v>
      </c>
    </row>
    <row r="2229">
      <c r="A2229" s="30">
        <v>46062</v>
      </c>
      <c r="B2229" s="25">
        <v>46054</v>
      </c>
      <c r="C2229" t="s">
        <v>22</v>
      </c>
      <c r="D2229" t="s">
        <v>58</v>
      </c>
      <c r="E2229"/>
      <c r="F2229" t="s">
        <v>935</v>
      </c>
      <c r="G2229" t="s">
        <v>60</v>
      </c>
      <c r="H2229" s="31">
        <v>3</v>
      </c>
      <c r="I2229" s="32">
        <v>49.5</v>
      </c>
      <c r="J2229" s="32">
        <v>18.6</v>
      </c>
      <c r="K2229" s="33">
        <v>0</v>
      </c>
      <c r="L2229" t="s">
        <v>886</v>
      </c>
      <c r="M2229" s="33">
        <v>48</v>
      </c>
    </row>
    <row r="2230">
      <c r="A2230" s="30">
        <v>46062</v>
      </c>
      <c r="B2230" s="25">
        <v>46054</v>
      </c>
      <c r="C2230" t="s">
        <v>22</v>
      </c>
      <c r="D2230" t="s">
        <v>65</v>
      </c>
      <c r="E2230"/>
      <c r="F2230" t="s">
        <v>936</v>
      </c>
      <c r="G2230" t="s">
        <v>68</v>
      </c>
      <c r="H2230" s="31">
        <v>12</v>
      </c>
      <c r="I2230" s="32">
        <v>57</v>
      </c>
      <c r="J2230" s="32">
        <v>11.4</v>
      </c>
      <c r="K2230" s="33">
        <v>1</v>
      </c>
      <c r="L2230" t="s">
        <v>886</v>
      </c>
      <c r="M2230" s="33">
        <v>185</v>
      </c>
    </row>
    <row r="2231">
      <c r="A2231" s="30">
        <v>46062</v>
      </c>
      <c r="B2231" s="25">
        <v>46054</v>
      </c>
      <c r="C2231" t="s">
        <v>22</v>
      </c>
      <c r="D2231" t="s">
        <v>65</v>
      </c>
      <c r="E2231"/>
      <c r="F2231" t="s">
        <v>936</v>
      </c>
      <c r="G2231" t="s">
        <v>67</v>
      </c>
      <c r="H2231" s="31">
        <v>3</v>
      </c>
      <c r="I2231" s="32">
        <v>42</v>
      </c>
      <c r="J2231" s="32">
        <v>16.2</v>
      </c>
      <c r="K2231" s="33">
        <v>0</v>
      </c>
      <c r="L2231" t="s">
        <v>886</v>
      </c>
      <c r="M2231" s="33">
        <v>186</v>
      </c>
    </row>
    <row r="2232">
      <c r="A2232" s="30">
        <v>46062</v>
      </c>
      <c r="B2232" s="25">
        <v>46054</v>
      </c>
      <c r="C2232" t="s">
        <v>22</v>
      </c>
      <c r="D2232" t="s">
        <v>65</v>
      </c>
      <c r="E2232"/>
      <c r="F2232" t="s">
        <v>936</v>
      </c>
      <c r="G2232" t="s">
        <v>64</v>
      </c>
      <c r="H2232" s="31">
        <v>16</v>
      </c>
      <c r="I2232" s="32">
        <v>48</v>
      </c>
      <c r="J2232" s="32">
        <v>7.2</v>
      </c>
      <c r="K2232" s="33">
        <v>0</v>
      </c>
      <c r="L2232" t="s">
        <v>886</v>
      </c>
      <c r="M2232" s="33">
        <v>187</v>
      </c>
    </row>
    <row r="2233">
      <c r="A2233" s="30">
        <v>46062</v>
      </c>
      <c r="B2233" s="25">
        <v>46054</v>
      </c>
      <c r="C2233" t="s">
        <v>22</v>
      </c>
      <c r="D2233" t="s">
        <v>65</v>
      </c>
      <c r="E2233"/>
      <c r="F2233" t="s">
        <v>936</v>
      </c>
      <c r="G2233" t="s">
        <v>63</v>
      </c>
      <c r="H2233" s="31">
        <v>16</v>
      </c>
      <c r="I2233" s="32">
        <v>68</v>
      </c>
      <c r="J2233" s="32">
        <v>13.6</v>
      </c>
      <c r="K2233" s="33">
        <v>0</v>
      </c>
      <c r="L2233" t="s">
        <v>886</v>
      </c>
      <c r="M2233" s="33">
        <v>188</v>
      </c>
    </row>
    <row r="2234">
      <c r="A2234" s="30">
        <v>46062</v>
      </c>
      <c r="B2234" s="25">
        <v>46054</v>
      </c>
      <c r="C2234" t="s">
        <v>21</v>
      </c>
      <c r="D2234" t="s">
        <v>21</v>
      </c>
      <c r="E2234"/>
      <c r="F2234" t="s">
        <v>937</v>
      </c>
      <c r="G2234" t="s">
        <v>67</v>
      </c>
      <c r="H2234" s="31">
        <v>2</v>
      </c>
      <c r="I2234" s="32">
        <v>28</v>
      </c>
      <c r="J2234" s="32">
        <v>10.8</v>
      </c>
      <c r="K2234" s="33">
        <v>1</v>
      </c>
      <c r="L2234" t="s">
        <v>889</v>
      </c>
      <c r="M2234" s="33">
        <v>73</v>
      </c>
    </row>
    <row r="2235">
      <c r="A2235" s="30">
        <v>46062</v>
      </c>
      <c r="B2235" s="25">
        <v>46054</v>
      </c>
      <c r="C2235" t="s">
        <v>21</v>
      </c>
      <c r="D2235" t="s">
        <v>21</v>
      </c>
      <c r="E2235"/>
      <c r="F2235" t="s">
        <v>938</v>
      </c>
      <c r="G2235" t="s">
        <v>62</v>
      </c>
      <c r="H2235" s="31">
        <v>1</v>
      </c>
      <c r="I2235" s="32">
        <v>5.5</v>
      </c>
      <c r="J2235" s="32">
        <v>1.9</v>
      </c>
      <c r="K2235" s="33">
        <v>1</v>
      </c>
      <c r="L2235" t="s">
        <v>889</v>
      </c>
      <c r="M2235" s="33">
        <v>74</v>
      </c>
    </row>
    <row r="2236">
      <c r="A2236" s="30">
        <v>46062</v>
      </c>
      <c r="B2236" s="25">
        <v>46054</v>
      </c>
      <c r="C2236" t="s">
        <v>21</v>
      </c>
      <c r="D2236" t="s">
        <v>21</v>
      </c>
      <c r="E2236"/>
      <c r="F2236" t="s">
        <v>939</v>
      </c>
      <c r="G2236" t="s">
        <v>111</v>
      </c>
      <c r="H2236" s="31">
        <v>2</v>
      </c>
      <c r="I2236" s="32">
        <v>35</v>
      </c>
      <c r="J2236" s="32">
        <v>14.2</v>
      </c>
      <c r="K2236" s="33">
        <v>1</v>
      </c>
      <c r="L2236" t="s">
        <v>889</v>
      </c>
      <c r="M2236" s="33">
        <v>75</v>
      </c>
    </row>
    <row r="2237">
      <c r="A2237" s="30">
        <v>46062</v>
      </c>
      <c r="B2237" s="25">
        <v>46054</v>
      </c>
      <c r="C2237" t="s">
        <v>21</v>
      </c>
      <c r="D2237" t="s">
        <v>21</v>
      </c>
      <c r="E2237"/>
      <c r="F2237" t="s">
        <v>939</v>
      </c>
      <c r="G2237" t="s">
        <v>67</v>
      </c>
      <c r="H2237" s="31">
        <v>2</v>
      </c>
      <c r="I2237" s="32">
        <v>28</v>
      </c>
      <c r="J2237" s="32">
        <v>10.8</v>
      </c>
      <c r="K2237" s="33">
        <v>0</v>
      </c>
      <c r="L2237" t="s">
        <v>889</v>
      </c>
      <c r="M2237" s="33">
        <v>76</v>
      </c>
    </row>
    <row r="2238">
      <c r="A2238" s="30">
        <v>46062</v>
      </c>
      <c r="B2238" s="25">
        <v>46054</v>
      </c>
      <c r="C2238" t="s">
        <v>21</v>
      </c>
      <c r="D2238" t="s">
        <v>21</v>
      </c>
      <c r="E2238"/>
      <c r="F2238" t="s">
        <v>939</v>
      </c>
      <c r="G2238" t="s">
        <v>60</v>
      </c>
      <c r="H2238" s="31">
        <v>1</v>
      </c>
      <c r="I2238" s="32">
        <v>16.5</v>
      </c>
      <c r="J2238" s="32">
        <v>6.2</v>
      </c>
      <c r="K2238" s="33">
        <v>0</v>
      </c>
      <c r="L2238" t="s">
        <v>889</v>
      </c>
      <c r="M2238" s="33">
        <v>77</v>
      </c>
    </row>
    <row r="2239">
      <c r="A2239" s="30">
        <v>46063</v>
      </c>
      <c r="B2239" s="25">
        <v>46054</v>
      </c>
      <c r="C2239" t="s">
        <v>22</v>
      </c>
      <c r="D2239" t="s">
        <v>58</v>
      </c>
      <c r="E2239"/>
      <c r="F2239" t="s">
        <v>940</v>
      </c>
      <c r="G2239" t="s">
        <v>60</v>
      </c>
      <c r="H2239" s="31">
        <v>4</v>
      </c>
      <c r="I2239" s="32">
        <v>62.7</v>
      </c>
      <c r="J2239" s="32">
        <v>24.8</v>
      </c>
      <c r="K2239" s="33">
        <v>1</v>
      </c>
      <c r="L2239" t="s">
        <v>886</v>
      </c>
      <c r="M2239" s="33">
        <v>49</v>
      </c>
    </row>
    <row r="2240">
      <c r="A2240" s="30">
        <v>46063</v>
      </c>
      <c r="B2240" s="25">
        <v>46054</v>
      </c>
      <c r="C2240" t="s">
        <v>22</v>
      </c>
      <c r="D2240" t="s">
        <v>58</v>
      </c>
      <c r="E2240"/>
      <c r="F2240" t="s">
        <v>940</v>
      </c>
      <c r="G2240" t="s">
        <v>63</v>
      </c>
      <c r="H2240" s="31">
        <v>24</v>
      </c>
      <c r="I2240" s="32">
        <v>96.9</v>
      </c>
      <c r="J2240" s="32">
        <v>20.4</v>
      </c>
      <c r="K2240" s="33">
        <v>0</v>
      </c>
      <c r="L2240" t="s">
        <v>886</v>
      </c>
      <c r="M2240" s="33">
        <v>50</v>
      </c>
    </row>
    <row r="2241">
      <c r="A2241" s="30">
        <v>46063</v>
      </c>
      <c r="B2241" s="25">
        <v>46054</v>
      </c>
      <c r="C2241" t="s">
        <v>22</v>
      </c>
      <c r="D2241" t="s">
        <v>58</v>
      </c>
      <c r="E2241"/>
      <c r="F2241" t="s">
        <v>940</v>
      </c>
      <c r="G2241" t="s">
        <v>64</v>
      </c>
      <c r="H2241" s="31">
        <v>19</v>
      </c>
      <c r="I2241" s="32">
        <v>55.29</v>
      </c>
      <c r="J2241" s="32">
        <v>8.55</v>
      </c>
      <c r="K2241" s="33">
        <v>0</v>
      </c>
      <c r="L2241" t="s">
        <v>886</v>
      </c>
      <c r="M2241" s="33">
        <v>51</v>
      </c>
    </row>
    <row r="2242">
      <c r="A2242" s="30">
        <v>46063</v>
      </c>
      <c r="B2242" s="25">
        <v>46054</v>
      </c>
      <c r="C2242" t="s">
        <v>22</v>
      </c>
      <c r="D2242" t="s">
        <v>58</v>
      </c>
      <c r="E2242"/>
      <c r="F2242" t="s">
        <v>940</v>
      </c>
      <c r="G2242" t="s">
        <v>67</v>
      </c>
      <c r="H2242" s="31">
        <v>3</v>
      </c>
      <c r="I2242" s="32">
        <v>42</v>
      </c>
      <c r="J2242" s="32">
        <v>16.2</v>
      </c>
      <c r="K2242" s="33">
        <v>0</v>
      </c>
      <c r="L2242" t="s">
        <v>886</v>
      </c>
      <c r="M2242" s="33">
        <v>52</v>
      </c>
    </row>
    <row r="2243">
      <c r="A2243" s="30">
        <v>46063</v>
      </c>
      <c r="B2243" s="25">
        <v>46054</v>
      </c>
      <c r="C2243" t="s">
        <v>22</v>
      </c>
      <c r="D2243" t="s">
        <v>58</v>
      </c>
      <c r="E2243"/>
      <c r="F2243" t="s">
        <v>940</v>
      </c>
      <c r="G2243" t="s">
        <v>68</v>
      </c>
      <c r="H2243" s="31">
        <v>33</v>
      </c>
      <c r="I2243" s="32">
        <v>156.75</v>
      </c>
      <c r="J2243" s="32">
        <v>31.35</v>
      </c>
      <c r="K2243" s="33">
        <v>0</v>
      </c>
      <c r="L2243" t="s">
        <v>886</v>
      </c>
      <c r="M2243" s="33">
        <v>53</v>
      </c>
    </row>
    <row r="2244">
      <c r="A2244" s="30">
        <v>46063</v>
      </c>
      <c r="B2244" s="25">
        <v>46054</v>
      </c>
      <c r="C2244" t="s">
        <v>22</v>
      </c>
      <c r="D2244" t="s">
        <v>65</v>
      </c>
      <c r="E2244"/>
      <c r="F2244" t="s">
        <v>941</v>
      </c>
      <c r="G2244" t="s">
        <v>63</v>
      </c>
      <c r="H2244" s="31">
        <v>17</v>
      </c>
      <c r="I2244" s="32">
        <v>68.64</v>
      </c>
      <c r="J2244" s="32">
        <v>14.45</v>
      </c>
      <c r="K2244" s="33">
        <v>1</v>
      </c>
      <c r="L2244" t="s">
        <v>886</v>
      </c>
      <c r="M2244" s="33">
        <v>189</v>
      </c>
    </row>
    <row r="2245">
      <c r="A2245" s="30">
        <v>46063</v>
      </c>
      <c r="B2245" s="25">
        <v>46054</v>
      </c>
      <c r="C2245" t="s">
        <v>22</v>
      </c>
      <c r="D2245" t="s">
        <v>65</v>
      </c>
      <c r="E2245"/>
      <c r="F2245" t="s">
        <v>941</v>
      </c>
      <c r="G2245" t="s">
        <v>68</v>
      </c>
      <c r="H2245" s="31">
        <v>24</v>
      </c>
      <c r="I2245" s="32">
        <v>110.58</v>
      </c>
      <c r="J2245" s="32">
        <v>22.8</v>
      </c>
      <c r="K2245" s="33">
        <v>0</v>
      </c>
      <c r="L2245" t="s">
        <v>886</v>
      </c>
      <c r="M2245" s="33">
        <v>190</v>
      </c>
    </row>
    <row r="2246">
      <c r="A2246" s="30">
        <v>46063</v>
      </c>
      <c r="B2246" s="25">
        <v>46054</v>
      </c>
      <c r="C2246" t="s">
        <v>22</v>
      </c>
      <c r="D2246" t="s">
        <v>65</v>
      </c>
      <c r="E2246"/>
      <c r="F2246" t="s">
        <v>941</v>
      </c>
      <c r="G2246" t="s">
        <v>67</v>
      </c>
      <c r="H2246" s="31">
        <v>4</v>
      </c>
      <c r="I2246" s="32">
        <v>56</v>
      </c>
      <c r="J2246" s="32">
        <v>21.6</v>
      </c>
      <c r="K2246" s="33">
        <v>0</v>
      </c>
      <c r="L2246" t="s">
        <v>886</v>
      </c>
      <c r="M2246" s="33">
        <v>191</v>
      </c>
    </row>
    <row r="2247">
      <c r="A2247" s="30">
        <v>46063</v>
      </c>
      <c r="B2247" s="25">
        <v>46054</v>
      </c>
      <c r="C2247" t="s">
        <v>22</v>
      </c>
      <c r="D2247" t="s">
        <v>65</v>
      </c>
      <c r="E2247"/>
      <c r="F2247" t="s">
        <v>941</v>
      </c>
      <c r="G2247" t="s">
        <v>62</v>
      </c>
      <c r="H2247" s="31">
        <v>4</v>
      </c>
      <c r="I2247" s="32">
        <v>21.34</v>
      </c>
      <c r="J2247" s="32">
        <v>7.6</v>
      </c>
      <c r="K2247" s="33">
        <v>0</v>
      </c>
      <c r="L2247" t="s">
        <v>886</v>
      </c>
      <c r="M2247" s="33">
        <v>192</v>
      </c>
    </row>
    <row r="2248">
      <c r="A2248" s="30">
        <v>46063</v>
      </c>
      <c r="B2248" s="25">
        <v>46054</v>
      </c>
      <c r="C2248" t="s">
        <v>22</v>
      </c>
      <c r="D2248" t="s">
        <v>65</v>
      </c>
      <c r="E2248"/>
      <c r="F2248" t="s">
        <v>941</v>
      </c>
      <c r="G2248" t="s">
        <v>64</v>
      </c>
      <c r="H2248" s="31">
        <v>22</v>
      </c>
      <c r="I2248" s="32">
        <v>66</v>
      </c>
      <c r="J2248" s="32">
        <v>9.9</v>
      </c>
      <c r="K2248" s="33">
        <v>0</v>
      </c>
      <c r="L2248" t="s">
        <v>886</v>
      </c>
      <c r="M2248" s="33">
        <v>193</v>
      </c>
    </row>
    <row r="2249">
      <c r="A2249" s="30">
        <v>46063</v>
      </c>
      <c r="B2249" s="25">
        <v>46054</v>
      </c>
      <c r="C2249" t="s">
        <v>21</v>
      </c>
      <c r="D2249" t="s">
        <v>21</v>
      </c>
      <c r="E2249"/>
      <c r="F2249" t="s">
        <v>942</v>
      </c>
      <c r="G2249" t="s">
        <v>62</v>
      </c>
      <c r="H2249" s="31">
        <v>1</v>
      </c>
      <c r="I2249" s="32">
        <v>5.5</v>
      </c>
      <c r="J2249" s="32">
        <v>1.9</v>
      </c>
      <c r="K2249" s="33">
        <v>1</v>
      </c>
      <c r="L2249" t="s">
        <v>889</v>
      </c>
      <c r="M2249" s="33">
        <v>78</v>
      </c>
    </row>
    <row r="2250">
      <c r="A2250" s="30">
        <v>46063</v>
      </c>
      <c r="B2250" s="25">
        <v>46054</v>
      </c>
      <c r="C2250" t="s">
        <v>21</v>
      </c>
      <c r="D2250" t="s">
        <v>21</v>
      </c>
      <c r="E2250"/>
      <c r="F2250" t="s">
        <v>942</v>
      </c>
      <c r="G2250" t="s">
        <v>111</v>
      </c>
      <c r="H2250" s="31">
        <v>3</v>
      </c>
      <c r="I2250" s="32">
        <v>52.5</v>
      </c>
      <c r="J2250" s="32">
        <v>21.3</v>
      </c>
      <c r="K2250" s="33">
        <v>0</v>
      </c>
      <c r="L2250" t="s">
        <v>889</v>
      </c>
      <c r="M2250" s="33">
        <v>79</v>
      </c>
    </row>
    <row r="2251">
      <c r="A2251" s="30">
        <v>46063</v>
      </c>
      <c r="B2251" s="25">
        <v>46054</v>
      </c>
      <c r="C2251" t="s">
        <v>21</v>
      </c>
      <c r="D2251" t="s">
        <v>21</v>
      </c>
      <c r="E2251"/>
      <c r="F2251" t="s">
        <v>943</v>
      </c>
      <c r="G2251" t="s">
        <v>81</v>
      </c>
      <c r="H2251" s="31">
        <v>2</v>
      </c>
      <c r="I2251" s="32">
        <v>40</v>
      </c>
      <c r="J2251" s="32">
        <v>14.4</v>
      </c>
      <c r="K2251" s="33">
        <v>1</v>
      </c>
      <c r="L2251" t="s">
        <v>889</v>
      </c>
      <c r="M2251" s="33">
        <v>80</v>
      </c>
    </row>
    <row r="2252">
      <c r="A2252" s="30">
        <v>46063</v>
      </c>
      <c r="B2252" s="25">
        <v>46054</v>
      </c>
      <c r="C2252" t="s">
        <v>21</v>
      </c>
      <c r="D2252" t="s">
        <v>21</v>
      </c>
      <c r="E2252"/>
      <c r="F2252" t="s">
        <v>944</v>
      </c>
      <c r="G2252" t="s">
        <v>60</v>
      </c>
      <c r="H2252" s="31">
        <v>1</v>
      </c>
      <c r="I2252" s="32">
        <v>16.5</v>
      </c>
      <c r="J2252" s="32">
        <v>6.2</v>
      </c>
      <c r="K2252" s="33">
        <v>1</v>
      </c>
      <c r="L2252" t="s">
        <v>889</v>
      </c>
      <c r="M2252" s="33">
        <v>81</v>
      </c>
    </row>
    <row r="2253">
      <c r="A2253" s="30">
        <v>46063</v>
      </c>
      <c r="B2253" s="25">
        <v>46054</v>
      </c>
      <c r="C2253" t="s">
        <v>21</v>
      </c>
      <c r="D2253" t="s">
        <v>21</v>
      </c>
      <c r="E2253"/>
      <c r="F2253" t="s">
        <v>944</v>
      </c>
      <c r="G2253" t="s">
        <v>81</v>
      </c>
      <c r="H2253" s="31">
        <v>2</v>
      </c>
      <c r="I2253" s="32">
        <v>40</v>
      </c>
      <c r="J2253" s="32">
        <v>14.4</v>
      </c>
      <c r="K2253" s="33">
        <v>0</v>
      </c>
      <c r="L2253" t="s">
        <v>889</v>
      </c>
      <c r="M2253" s="33">
        <v>82</v>
      </c>
    </row>
    <row r="2254">
      <c r="A2254" s="30">
        <v>46063</v>
      </c>
      <c r="B2254" s="25">
        <v>46054</v>
      </c>
      <c r="C2254" t="s">
        <v>21</v>
      </c>
      <c r="D2254" t="s">
        <v>21</v>
      </c>
      <c r="E2254"/>
      <c r="F2254" t="s">
        <v>945</v>
      </c>
      <c r="G2254" t="s">
        <v>67</v>
      </c>
      <c r="H2254" s="31">
        <v>1</v>
      </c>
      <c r="I2254" s="32">
        <v>14</v>
      </c>
      <c r="J2254" s="32">
        <v>5.4</v>
      </c>
      <c r="K2254" s="33">
        <v>1</v>
      </c>
      <c r="L2254" t="s">
        <v>889</v>
      </c>
      <c r="M2254" s="33">
        <v>83</v>
      </c>
    </row>
    <row r="2255">
      <c r="A2255" s="30">
        <v>46063</v>
      </c>
      <c r="B2255" s="25">
        <v>46054</v>
      </c>
      <c r="C2255" t="s">
        <v>21</v>
      </c>
      <c r="D2255" t="s">
        <v>21</v>
      </c>
      <c r="E2255"/>
      <c r="F2255" t="s">
        <v>946</v>
      </c>
      <c r="G2255" t="s">
        <v>81</v>
      </c>
      <c r="H2255" s="31">
        <v>1</v>
      </c>
      <c r="I2255" s="32">
        <v>20</v>
      </c>
      <c r="J2255" s="32">
        <v>7.2</v>
      </c>
      <c r="K2255" s="33">
        <v>1</v>
      </c>
      <c r="L2255" t="s">
        <v>889</v>
      </c>
      <c r="M2255" s="33">
        <v>84</v>
      </c>
    </row>
    <row r="2256">
      <c r="A2256" s="30">
        <v>46063</v>
      </c>
      <c r="B2256" s="25">
        <v>46054</v>
      </c>
      <c r="C2256" t="s">
        <v>21</v>
      </c>
      <c r="D2256" t="s">
        <v>21</v>
      </c>
      <c r="E2256"/>
      <c r="F2256" t="s">
        <v>947</v>
      </c>
      <c r="G2256" t="s">
        <v>81</v>
      </c>
      <c r="H2256" s="31">
        <v>3</v>
      </c>
      <c r="I2256" s="32">
        <v>54</v>
      </c>
      <c r="J2256" s="32">
        <v>21.6</v>
      </c>
      <c r="K2256" s="33">
        <v>1</v>
      </c>
      <c r="L2256" t="s">
        <v>889</v>
      </c>
      <c r="M2256" s="33">
        <v>85</v>
      </c>
    </row>
    <row r="2257">
      <c r="A2257" s="30">
        <v>46063</v>
      </c>
      <c r="B2257" s="25">
        <v>46054</v>
      </c>
      <c r="C2257" t="s">
        <v>21</v>
      </c>
      <c r="D2257" t="s">
        <v>21</v>
      </c>
      <c r="E2257"/>
      <c r="F2257" t="s">
        <v>948</v>
      </c>
      <c r="G2257" t="s">
        <v>67</v>
      </c>
      <c r="H2257" s="31">
        <v>1</v>
      </c>
      <c r="I2257" s="32">
        <v>14</v>
      </c>
      <c r="J2257" s="32">
        <v>5.4</v>
      </c>
      <c r="K2257" s="33">
        <v>1</v>
      </c>
      <c r="L2257" t="s">
        <v>889</v>
      </c>
      <c r="M2257" s="33">
        <v>86</v>
      </c>
    </row>
    <row r="2258">
      <c r="A2258" s="30">
        <v>46063</v>
      </c>
      <c r="B2258" s="25">
        <v>46054</v>
      </c>
      <c r="C2258" t="s">
        <v>21</v>
      </c>
      <c r="D2258" t="s">
        <v>21</v>
      </c>
      <c r="E2258"/>
      <c r="F2258" t="s">
        <v>948</v>
      </c>
      <c r="G2258" t="s">
        <v>67</v>
      </c>
      <c r="H2258" s="31">
        <v>1</v>
      </c>
      <c r="I2258" s="32">
        <v>14</v>
      </c>
      <c r="J2258" s="32">
        <v>5.4</v>
      </c>
      <c r="K2258" s="33">
        <v>0</v>
      </c>
      <c r="L2258" t="s">
        <v>889</v>
      </c>
      <c r="M2258" s="33">
        <v>87</v>
      </c>
    </row>
    <row r="2259">
      <c r="A2259" s="30">
        <v>46063</v>
      </c>
      <c r="B2259" s="25">
        <v>46054</v>
      </c>
      <c r="C2259" t="s">
        <v>21</v>
      </c>
      <c r="D2259" t="s">
        <v>21</v>
      </c>
      <c r="E2259"/>
      <c r="F2259" t="s">
        <v>948</v>
      </c>
      <c r="G2259" t="s">
        <v>60</v>
      </c>
      <c r="H2259" s="31">
        <v>1</v>
      </c>
      <c r="I2259" s="32">
        <v>16.5</v>
      </c>
      <c r="J2259" s="32">
        <v>6.2</v>
      </c>
      <c r="K2259" s="33">
        <v>0</v>
      </c>
      <c r="L2259" t="s">
        <v>889</v>
      </c>
      <c r="M2259" s="33">
        <v>88</v>
      </c>
    </row>
    <row r="2260">
      <c r="A2260" s="30">
        <v>46064</v>
      </c>
      <c r="B2260" s="25">
        <v>46054</v>
      </c>
      <c r="C2260" t="s">
        <v>22</v>
      </c>
      <c r="D2260" t="s">
        <v>58</v>
      </c>
      <c r="E2260"/>
      <c r="F2260" t="s">
        <v>949</v>
      </c>
      <c r="G2260" t="s">
        <v>68</v>
      </c>
      <c r="H2260" s="31">
        <v>26</v>
      </c>
      <c r="I2260" s="32">
        <v>123.5</v>
      </c>
      <c r="J2260" s="32">
        <v>24.7</v>
      </c>
      <c r="K2260" s="33">
        <v>1</v>
      </c>
      <c r="L2260" t="s">
        <v>886</v>
      </c>
      <c r="M2260" s="33">
        <v>54</v>
      </c>
    </row>
    <row r="2261">
      <c r="A2261" s="30">
        <v>46064</v>
      </c>
      <c r="B2261" s="25">
        <v>46054</v>
      </c>
      <c r="C2261" t="s">
        <v>22</v>
      </c>
      <c r="D2261" t="s">
        <v>58</v>
      </c>
      <c r="E2261"/>
      <c r="F2261" t="s">
        <v>949</v>
      </c>
      <c r="G2261" t="s">
        <v>62</v>
      </c>
      <c r="H2261" s="31">
        <v>4</v>
      </c>
      <c r="I2261" s="32">
        <v>22</v>
      </c>
      <c r="J2261" s="32">
        <v>7.6</v>
      </c>
      <c r="K2261" s="33">
        <v>0</v>
      </c>
      <c r="L2261" t="s">
        <v>886</v>
      </c>
      <c r="M2261" s="33">
        <v>55</v>
      </c>
    </row>
    <row r="2262">
      <c r="A2262" s="30">
        <v>46064</v>
      </c>
      <c r="B2262" s="25">
        <v>46054</v>
      </c>
      <c r="C2262" t="s">
        <v>22</v>
      </c>
      <c r="D2262" t="s">
        <v>58</v>
      </c>
      <c r="E2262"/>
      <c r="F2262" t="s">
        <v>949</v>
      </c>
      <c r="G2262" t="s">
        <v>64</v>
      </c>
      <c r="H2262" s="31">
        <v>27</v>
      </c>
      <c r="I2262" s="32">
        <v>81</v>
      </c>
      <c r="J2262" s="32">
        <v>12.15</v>
      </c>
      <c r="K2262" s="33">
        <v>0</v>
      </c>
      <c r="L2262" t="s">
        <v>886</v>
      </c>
      <c r="M2262" s="33">
        <v>56</v>
      </c>
    </row>
    <row r="2263">
      <c r="A2263" s="30">
        <v>46064</v>
      </c>
      <c r="B2263" s="25">
        <v>46054</v>
      </c>
      <c r="C2263" t="s">
        <v>22</v>
      </c>
      <c r="D2263" t="s">
        <v>58</v>
      </c>
      <c r="E2263"/>
      <c r="F2263" t="s">
        <v>949</v>
      </c>
      <c r="G2263" t="s">
        <v>60</v>
      </c>
      <c r="H2263" s="31">
        <v>3</v>
      </c>
      <c r="I2263" s="32">
        <v>48.02</v>
      </c>
      <c r="J2263" s="32">
        <v>18.6</v>
      </c>
      <c r="K2263" s="33">
        <v>0</v>
      </c>
      <c r="L2263" t="s">
        <v>886</v>
      </c>
      <c r="M2263" s="33">
        <v>57</v>
      </c>
    </row>
    <row r="2264">
      <c r="A2264" s="30">
        <v>46064</v>
      </c>
      <c r="B2264" s="25">
        <v>46054</v>
      </c>
      <c r="C2264" t="s">
        <v>22</v>
      </c>
      <c r="D2264" t="s">
        <v>65</v>
      </c>
      <c r="E2264"/>
      <c r="F2264" t="s">
        <v>950</v>
      </c>
      <c r="G2264" t="s">
        <v>62</v>
      </c>
      <c r="H2264" s="31">
        <v>2</v>
      </c>
      <c r="I2264" s="32">
        <v>11</v>
      </c>
      <c r="J2264" s="32">
        <v>3.8</v>
      </c>
      <c r="K2264" s="33">
        <v>1</v>
      </c>
      <c r="L2264" t="s">
        <v>886</v>
      </c>
      <c r="M2264" s="33">
        <v>194</v>
      </c>
    </row>
    <row r="2265">
      <c r="A2265" s="30">
        <v>46064</v>
      </c>
      <c r="B2265" s="25">
        <v>46054</v>
      </c>
      <c r="C2265" t="s">
        <v>22</v>
      </c>
      <c r="D2265" t="s">
        <v>65</v>
      </c>
      <c r="E2265"/>
      <c r="F2265" t="s">
        <v>950</v>
      </c>
      <c r="G2265" t="s">
        <v>68</v>
      </c>
      <c r="H2265" s="31">
        <v>16</v>
      </c>
      <c r="I2265" s="32">
        <v>73.72</v>
      </c>
      <c r="J2265" s="32">
        <v>15.2</v>
      </c>
      <c r="K2265" s="33">
        <v>0</v>
      </c>
      <c r="L2265" t="s">
        <v>886</v>
      </c>
      <c r="M2265" s="33">
        <v>195</v>
      </c>
    </row>
    <row r="2266">
      <c r="A2266" s="30">
        <v>46064</v>
      </c>
      <c r="B2266" s="25">
        <v>46054</v>
      </c>
      <c r="C2266" t="s">
        <v>22</v>
      </c>
      <c r="D2266" t="s">
        <v>65</v>
      </c>
      <c r="E2266"/>
      <c r="F2266" t="s">
        <v>950</v>
      </c>
      <c r="G2266" t="s">
        <v>63</v>
      </c>
      <c r="H2266" s="31">
        <v>23</v>
      </c>
      <c r="I2266" s="32">
        <v>92.86</v>
      </c>
      <c r="J2266" s="32">
        <v>19.55</v>
      </c>
      <c r="K2266" s="33">
        <v>0</v>
      </c>
      <c r="L2266" t="s">
        <v>886</v>
      </c>
      <c r="M2266" s="33">
        <v>196</v>
      </c>
    </row>
    <row r="2267">
      <c r="A2267" s="30">
        <v>46064</v>
      </c>
      <c r="B2267" s="25">
        <v>46054</v>
      </c>
      <c r="C2267" t="s">
        <v>22</v>
      </c>
      <c r="D2267" t="s">
        <v>65</v>
      </c>
      <c r="E2267"/>
      <c r="F2267" t="s">
        <v>950</v>
      </c>
      <c r="G2267" t="s">
        <v>67</v>
      </c>
      <c r="H2267" s="31">
        <v>2</v>
      </c>
      <c r="I2267" s="32">
        <v>28</v>
      </c>
      <c r="J2267" s="32">
        <v>10.8</v>
      </c>
      <c r="K2267" s="33">
        <v>0</v>
      </c>
      <c r="L2267" t="s">
        <v>886</v>
      </c>
      <c r="M2267" s="33">
        <v>197</v>
      </c>
    </row>
    <row r="2268">
      <c r="A2268" s="30">
        <v>46064</v>
      </c>
      <c r="B2268" s="25">
        <v>46054</v>
      </c>
      <c r="C2268" t="s">
        <v>21</v>
      </c>
      <c r="D2268" t="s">
        <v>21</v>
      </c>
      <c r="E2268"/>
      <c r="F2268" t="s">
        <v>951</v>
      </c>
      <c r="G2268" t="s">
        <v>111</v>
      </c>
      <c r="H2268" s="31">
        <v>2</v>
      </c>
      <c r="I2268" s="32">
        <v>35</v>
      </c>
      <c r="J2268" s="32">
        <v>14.2</v>
      </c>
      <c r="K2268" s="33">
        <v>1</v>
      </c>
      <c r="L2268" t="s">
        <v>889</v>
      </c>
      <c r="M2268" s="33">
        <v>89</v>
      </c>
    </row>
    <row r="2269">
      <c r="A2269" s="30">
        <v>46064</v>
      </c>
      <c r="B2269" s="25">
        <v>46054</v>
      </c>
      <c r="C2269" t="s">
        <v>23</v>
      </c>
      <c r="D2269" t="s">
        <v>208</v>
      </c>
      <c r="E2269" t="s">
        <v>208</v>
      </c>
      <c r="F2269" t="s">
        <v>952</v>
      </c>
      <c r="G2269" t="s">
        <v>103</v>
      </c>
      <c r="H2269" s="31">
        <v>8</v>
      </c>
      <c r="I2269" s="32">
        <v>232</v>
      </c>
      <c r="J2269" s="32">
        <v>100</v>
      </c>
      <c r="K2269" s="33">
        <v>1</v>
      </c>
      <c r="L2269" t="s">
        <v>953</v>
      </c>
      <c r="M2269" s="33">
        <v>2</v>
      </c>
    </row>
    <row r="2270">
      <c r="A2270" s="30">
        <v>46064</v>
      </c>
      <c r="B2270" s="25">
        <v>46054</v>
      </c>
      <c r="C2270" t="s">
        <v>23</v>
      </c>
      <c r="D2270" t="s">
        <v>208</v>
      </c>
      <c r="E2270" t="s">
        <v>208</v>
      </c>
      <c r="F2270" t="s">
        <v>952</v>
      </c>
      <c r="G2270" t="s">
        <v>164</v>
      </c>
      <c r="H2270" s="31">
        <v>1</v>
      </c>
      <c r="I2270" s="32">
        <v>95</v>
      </c>
      <c r="J2270" s="32">
        <v>38</v>
      </c>
      <c r="K2270" s="33">
        <v>0</v>
      </c>
      <c r="L2270" t="s">
        <v>953</v>
      </c>
      <c r="M2270" s="33">
        <v>3</v>
      </c>
    </row>
    <row r="2271">
      <c r="A2271" s="30">
        <v>46064</v>
      </c>
      <c r="B2271" s="25">
        <v>46054</v>
      </c>
      <c r="C2271" t="s">
        <v>23</v>
      </c>
      <c r="D2271" t="s">
        <v>155</v>
      </c>
      <c r="E2271" t="s">
        <v>155</v>
      </c>
      <c r="F2271" t="s">
        <v>954</v>
      </c>
      <c r="G2271" t="s">
        <v>105</v>
      </c>
      <c r="H2271" s="31">
        <v>4</v>
      </c>
      <c r="I2271" s="32">
        <v>162.96</v>
      </c>
      <c r="J2271" s="32">
        <v>70</v>
      </c>
      <c r="K2271" s="33">
        <v>1</v>
      </c>
      <c r="L2271" t="s">
        <v>953</v>
      </c>
      <c r="M2271" s="33">
        <v>4</v>
      </c>
    </row>
    <row r="2272">
      <c r="A2272" s="30">
        <v>46065</v>
      </c>
      <c r="B2272" s="25">
        <v>46054</v>
      </c>
      <c r="C2272" t="s">
        <v>22</v>
      </c>
      <c r="D2272" t="s">
        <v>58</v>
      </c>
      <c r="E2272"/>
      <c r="F2272" t="s">
        <v>955</v>
      </c>
      <c r="G2272" t="s">
        <v>68</v>
      </c>
      <c r="H2272" s="31">
        <v>29</v>
      </c>
      <c r="I2272" s="32">
        <v>137.75</v>
      </c>
      <c r="J2272" s="32">
        <v>27.55</v>
      </c>
      <c r="K2272" s="33">
        <v>1</v>
      </c>
      <c r="L2272" t="s">
        <v>886</v>
      </c>
      <c r="M2272" s="33">
        <v>58</v>
      </c>
    </row>
    <row r="2273">
      <c r="A2273" s="30">
        <v>46065</v>
      </c>
      <c r="B2273" s="25">
        <v>46054</v>
      </c>
      <c r="C2273" t="s">
        <v>22</v>
      </c>
      <c r="D2273" t="s">
        <v>58</v>
      </c>
      <c r="E2273"/>
      <c r="F2273" t="s">
        <v>955</v>
      </c>
      <c r="G2273" t="s">
        <v>64</v>
      </c>
      <c r="H2273" s="31">
        <v>18</v>
      </c>
      <c r="I2273" s="32">
        <v>52.38</v>
      </c>
      <c r="J2273" s="32">
        <v>8.1</v>
      </c>
      <c r="K2273" s="33">
        <v>0</v>
      </c>
      <c r="L2273" t="s">
        <v>886</v>
      </c>
      <c r="M2273" s="33">
        <v>59</v>
      </c>
    </row>
    <row r="2274">
      <c r="A2274" s="30">
        <v>46065</v>
      </c>
      <c r="B2274" s="25">
        <v>46054</v>
      </c>
      <c r="C2274" t="s">
        <v>22</v>
      </c>
      <c r="D2274" t="s">
        <v>58</v>
      </c>
      <c r="E2274"/>
      <c r="F2274" t="s">
        <v>955</v>
      </c>
      <c r="G2274" t="s">
        <v>63</v>
      </c>
      <c r="H2274" s="31">
        <v>25</v>
      </c>
      <c r="I2274" s="32">
        <v>106.25</v>
      </c>
      <c r="J2274" s="32">
        <v>21.25</v>
      </c>
      <c r="K2274" s="33">
        <v>0</v>
      </c>
      <c r="L2274" t="s">
        <v>886</v>
      </c>
      <c r="M2274" s="33">
        <v>60</v>
      </c>
    </row>
    <row r="2275">
      <c r="A2275" s="30">
        <v>46065</v>
      </c>
      <c r="B2275" s="25">
        <v>46054</v>
      </c>
      <c r="C2275" t="s">
        <v>22</v>
      </c>
      <c r="D2275" t="s">
        <v>58</v>
      </c>
      <c r="E2275"/>
      <c r="F2275" t="s">
        <v>955</v>
      </c>
      <c r="G2275" t="s">
        <v>60</v>
      </c>
      <c r="H2275" s="31">
        <v>3</v>
      </c>
      <c r="I2275" s="32">
        <v>48.02</v>
      </c>
      <c r="J2275" s="32">
        <v>18.6</v>
      </c>
      <c r="K2275" s="33">
        <v>0</v>
      </c>
      <c r="L2275" t="s">
        <v>886</v>
      </c>
      <c r="M2275" s="33">
        <v>61</v>
      </c>
    </row>
    <row r="2276">
      <c r="A2276" s="30">
        <v>46065</v>
      </c>
      <c r="B2276" s="25">
        <v>46054</v>
      </c>
      <c r="C2276" t="s">
        <v>22</v>
      </c>
      <c r="D2276" t="s">
        <v>65</v>
      </c>
      <c r="E2276"/>
      <c r="F2276" t="s">
        <v>956</v>
      </c>
      <c r="G2276" t="s">
        <v>62</v>
      </c>
      <c r="H2276" s="31">
        <v>3</v>
      </c>
      <c r="I2276" s="32">
        <v>16.01</v>
      </c>
      <c r="J2276" s="32">
        <v>5.7</v>
      </c>
      <c r="K2276" s="33">
        <v>1</v>
      </c>
      <c r="L2276" t="s">
        <v>886</v>
      </c>
      <c r="M2276" s="33">
        <v>198</v>
      </c>
    </row>
    <row r="2277">
      <c r="A2277" s="30">
        <v>46065</v>
      </c>
      <c r="B2277" s="25">
        <v>46054</v>
      </c>
      <c r="C2277" t="s">
        <v>22</v>
      </c>
      <c r="D2277" t="s">
        <v>65</v>
      </c>
      <c r="E2277"/>
      <c r="F2277" t="s">
        <v>956</v>
      </c>
      <c r="G2277" t="s">
        <v>60</v>
      </c>
      <c r="H2277" s="31">
        <v>2</v>
      </c>
      <c r="I2277" s="32">
        <v>33</v>
      </c>
      <c r="J2277" s="32">
        <v>12.4</v>
      </c>
      <c r="K2277" s="33">
        <v>0</v>
      </c>
      <c r="L2277" t="s">
        <v>886</v>
      </c>
      <c r="M2277" s="33">
        <v>199</v>
      </c>
    </row>
    <row r="2278">
      <c r="A2278" s="30">
        <v>46065</v>
      </c>
      <c r="B2278" s="25">
        <v>46054</v>
      </c>
      <c r="C2278" t="s">
        <v>22</v>
      </c>
      <c r="D2278" t="s">
        <v>65</v>
      </c>
      <c r="E2278"/>
      <c r="F2278" t="s">
        <v>956</v>
      </c>
      <c r="G2278" t="s">
        <v>64</v>
      </c>
      <c r="H2278" s="31">
        <v>11</v>
      </c>
      <c r="I2278" s="32">
        <v>32.01</v>
      </c>
      <c r="J2278" s="32">
        <v>4.95</v>
      </c>
      <c r="K2278" s="33">
        <v>0</v>
      </c>
      <c r="L2278" t="s">
        <v>886</v>
      </c>
      <c r="M2278" s="33">
        <v>200</v>
      </c>
    </row>
    <row r="2279">
      <c r="A2279" s="30">
        <v>46065</v>
      </c>
      <c r="B2279" s="25">
        <v>46054</v>
      </c>
      <c r="C2279" t="s">
        <v>22</v>
      </c>
      <c r="D2279" t="s">
        <v>65</v>
      </c>
      <c r="E2279"/>
      <c r="F2279" t="s">
        <v>956</v>
      </c>
      <c r="G2279" t="s">
        <v>63</v>
      </c>
      <c r="H2279" s="31">
        <v>27</v>
      </c>
      <c r="I2279" s="32">
        <v>114.75</v>
      </c>
      <c r="J2279" s="32">
        <v>22.95</v>
      </c>
      <c r="K2279" s="33">
        <v>0</v>
      </c>
      <c r="L2279" t="s">
        <v>886</v>
      </c>
      <c r="M2279" s="33">
        <v>201</v>
      </c>
    </row>
    <row r="2280">
      <c r="A2280" s="30">
        <v>46065</v>
      </c>
      <c r="B2280" s="25">
        <v>46054</v>
      </c>
      <c r="C2280" t="s">
        <v>22</v>
      </c>
      <c r="D2280" t="s">
        <v>65</v>
      </c>
      <c r="E2280"/>
      <c r="F2280" t="s">
        <v>956</v>
      </c>
      <c r="G2280" t="s">
        <v>68</v>
      </c>
      <c r="H2280" s="31">
        <v>25</v>
      </c>
      <c r="I2280" s="32">
        <v>118.75</v>
      </c>
      <c r="J2280" s="32">
        <v>23.75</v>
      </c>
      <c r="K2280" s="33">
        <v>0</v>
      </c>
      <c r="L2280" t="s">
        <v>886</v>
      </c>
      <c r="M2280" s="33">
        <v>202</v>
      </c>
    </row>
    <row r="2281">
      <c r="A2281" s="30">
        <v>46065</v>
      </c>
      <c r="B2281" s="25">
        <v>46054</v>
      </c>
      <c r="C2281" t="s">
        <v>21</v>
      </c>
      <c r="D2281" t="s">
        <v>21</v>
      </c>
      <c r="E2281"/>
      <c r="F2281" t="s">
        <v>957</v>
      </c>
      <c r="G2281" t="s">
        <v>60</v>
      </c>
      <c r="H2281" s="31">
        <v>2</v>
      </c>
      <c r="I2281" s="32">
        <v>33</v>
      </c>
      <c r="J2281" s="32">
        <v>12.4</v>
      </c>
      <c r="K2281" s="33">
        <v>1</v>
      </c>
      <c r="L2281" t="s">
        <v>889</v>
      </c>
      <c r="M2281" s="33">
        <v>90</v>
      </c>
    </row>
    <row r="2282">
      <c r="A2282" s="30">
        <v>46065</v>
      </c>
      <c r="B2282" s="25">
        <v>46054</v>
      </c>
      <c r="C2282" t="s">
        <v>21</v>
      </c>
      <c r="D2282" t="s">
        <v>21</v>
      </c>
      <c r="E2282"/>
      <c r="F2282" t="s">
        <v>958</v>
      </c>
      <c r="G2282" t="s">
        <v>70</v>
      </c>
      <c r="H2282" s="31">
        <v>1</v>
      </c>
      <c r="I2282" s="32">
        <v>16.5</v>
      </c>
      <c r="J2282" s="32">
        <v>6.3</v>
      </c>
      <c r="K2282" s="33">
        <v>1</v>
      </c>
      <c r="L2282" t="s">
        <v>889</v>
      </c>
      <c r="M2282" s="33">
        <v>91</v>
      </c>
    </row>
    <row r="2283">
      <c r="A2283" s="30">
        <v>46065</v>
      </c>
      <c r="B2283" s="25">
        <v>46054</v>
      </c>
      <c r="C2283" t="s">
        <v>21</v>
      </c>
      <c r="D2283" t="s">
        <v>21</v>
      </c>
      <c r="E2283"/>
      <c r="F2283" t="s">
        <v>958</v>
      </c>
      <c r="G2283" t="s">
        <v>60</v>
      </c>
      <c r="H2283" s="31">
        <v>2</v>
      </c>
      <c r="I2283" s="32">
        <v>33</v>
      </c>
      <c r="J2283" s="32">
        <v>12.4</v>
      </c>
      <c r="K2283" s="33">
        <v>0</v>
      </c>
      <c r="L2283" t="s">
        <v>889</v>
      </c>
      <c r="M2283" s="33">
        <v>92</v>
      </c>
    </row>
    <row r="2284">
      <c r="A2284" s="30">
        <v>46065</v>
      </c>
      <c r="B2284" s="25">
        <v>46054</v>
      </c>
      <c r="C2284" t="s">
        <v>21</v>
      </c>
      <c r="D2284" t="s">
        <v>21</v>
      </c>
      <c r="E2284"/>
      <c r="F2284" t="s">
        <v>958</v>
      </c>
      <c r="G2284" t="s">
        <v>60</v>
      </c>
      <c r="H2284" s="31">
        <v>1</v>
      </c>
      <c r="I2284" s="32">
        <v>16.5</v>
      </c>
      <c r="J2284" s="32">
        <v>6.2</v>
      </c>
      <c r="K2284" s="33">
        <v>0</v>
      </c>
      <c r="L2284" t="s">
        <v>889</v>
      </c>
      <c r="M2284" s="33">
        <v>93</v>
      </c>
    </row>
    <row r="2285">
      <c r="A2285" s="30">
        <v>46065</v>
      </c>
      <c r="B2285" s="25">
        <v>46054</v>
      </c>
      <c r="C2285" t="s">
        <v>21</v>
      </c>
      <c r="D2285" t="s">
        <v>21</v>
      </c>
      <c r="E2285"/>
      <c r="F2285" t="s">
        <v>959</v>
      </c>
      <c r="G2285" t="s">
        <v>67</v>
      </c>
      <c r="H2285" s="31">
        <v>1</v>
      </c>
      <c r="I2285" s="32">
        <v>14</v>
      </c>
      <c r="J2285" s="32">
        <v>5.4</v>
      </c>
      <c r="K2285" s="33">
        <v>1</v>
      </c>
      <c r="L2285" t="s">
        <v>889</v>
      </c>
      <c r="M2285" s="33">
        <v>94</v>
      </c>
    </row>
    <row r="2286">
      <c r="A2286" s="30">
        <v>46065</v>
      </c>
      <c r="B2286" s="25">
        <v>46054</v>
      </c>
      <c r="C2286" t="s">
        <v>21</v>
      </c>
      <c r="D2286" t="s">
        <v>21</v>
      </c>
      <c r="E2286"/>
      <c r="F2286" t="s">
        <v>960</v>
      </c>
      <c r="G2286" t="s">
        <v>60</v>
      </c>
      <c r="H2286" s="31">
        <v>1</v>
      </c>
      <c r="I2286" s="32">
        <v>16.5</v>
      </c>
      <c r="J2286" s="32">
        <v>6.2</v>
      </c>
      <c r="K2286" s="33">
        <v>1</v>
      </c>
      <c r="L2286" t="s">
        <v>889</v>
      </c>
      <c r="M2286" s="33">
        <v>95</v>
      </c>
    </row>
    <row r="2287">
      <c r="A2287" s="30">
        <v>46065</v>
      </c>
      <c r="B2287" s="25">
        <v>46054</v>
      </c>
      <c r="C2287" t="s">
        <v>21</v>
      </c>
      <c r="D2287" t="s">
        <v>21</v>
      </c>
      <c r="E2287"/>
      <c r="F2287" t="s">
        <v>960</v>
      </c>
      <c r="G2287" t="s">
        <v>111</v>
      </c>
      <c r="H2287" s="31">
        <v>1</v>
      </c>
      <c r="I2287" s="32">
        <v>17.5</v>
      </c>
      <c r="J2287" s="32">
        <v>7.1</v>
      </c>
      <c r="K2287" s="33">
        <v>0</v>
      </c>
      <c r="L2287" t="s">
        <v>889</v>
      </c>
      <c r="M2287" s="33">
        <v>96</v>
      </c>
    </row>
    <row r="2288">
      <c r="A2288" s="30">
        <v>46065</v>
      </c>
      <c r="B2288" s="25">
        <v>46054</v>
      </c>
      <c r="C2288" t="s">
        <v>21</v>
      </c>
      <c r="D2288" t="s">
        <v>21</v>
      </c>
      <c r="E2288"/>
      <c r="F2288" t="s">
        <v>961</v>
      </c>
      <c r="G2288" t="s">
        <v>62</v>
      </c>
      <c r="H2288" s="31">
        <v>1</v>
      </c>
      <c r="I2288" s="32">
        <v>5.5</v>
      </c>
      <c r="J2288" s="32">
        <v>1.9</v>
      </c>
      <c r="K2288" s="33">
        <v>1</v>
      </c>
      <c r="L2288" t="s">
        <v>889</v>
      </c>
      <c r="M2288" s="33">
        <v>97</v>
      </c>
    </row>
    <row r="2289">
      <c r="A2289" s="30">
        <v>46065</v>
      </c>
      <c r="B2289" s="25">
        <v>46054</v>
      </c>
      <c r="C2289" t="s">
        <v>21</v>
      </c>
      <c r="D2289" t="s">
        <v>21</v>
      </c>
      <c r="E2289"/>
      <c r="F2289" t="s">
        <v>961</v>
      </c>
      <c r="G2289" t="s">
        <v>111</v>
      </c>
      <c r="H2289" s="31">
        <v>1</v>
      </c>
      <c r="I2289" s="32">
        <v>17.5</v>
      </c>
      <c r="J2289" s="32">
        <v>7.1</v>
      </c>
      <c r="K2289" s="33">
        <v>0</v>
      </c>
      <c r="L2289" t="s">
        <v>889</v>
      </c>
      <c r="M2289" s="33">
        <v>98</v>
      </c>
    </row>
    <row r="2290">
      <c r="A2290" s="30">
        <v>46066</v>
      </c>
      <c r="B2290" s="25">
        <v>46054</v>
      </c>
      <c r="C2290" t="s">
        <v>22</v>
      </c>
      <c r="D2290" t="s">
        <v>58</v>
      </c>
      <c r="E2290"/>
      <c r="F2290" t="s">
        <v>962</v>
      </c>
      <c r="G2290" t="s">
        <v>64</v>
      </c>
      <c r="H2290" s="31">
        <v>25</v>
      </c>
      <c r="I2290" s="32">
        <v>75</v>
      </c>
      <c r="J2290" s="32">
        <v>11.25</v>
      </c>
      <c r="K2290" s="33">
        <v>1</v>
      </c>
      <c r="L2290" t="s">
        <v>886</v>
      </c>
      <c r="M2290" s="33">
        <v>62</v>
      </c>
    </row>
    <row r="2291">
      <c r="A2291" s="30">
        <v>46066</v>
      </c>
      <c r="B2291" s="25">
        <v>46054</v>
      </c>
      <c r="C2291" t="s">
        <v>22</v>
      </c>
      <c r="D2291" t="s">
        <v>58</v>
      </c>
      <c r="E2291"/>
      <c r="F2291" t="s">
        <v>962</v>
      </c>
      <c r="G2291" t="s">
        <v>67</v>
      </c>
      <c r="H2291" s="31">
        <v>6</v>
      </c>
      <c r="I2291" s="32">
        <v>81.48</v>
      </c>
      <c r="J2291" s="32">
        <v>32.4</v>
      </c>
      <c r="K2291" s="33">
        <v>0</v>
      </c>
      <c r="L2291" t="s">
        <v>886</v>
      </c>
      <c r="M2291" s="33">
        <v>63</v>
      </c>
    </row>
    <row r="2292">
      <c r="A2292" s="30">
        <v>46066</v>
      </c>
      <c r="B2292" s="25">
        <v>46054</v>
      </c>
      <c r="C2292" t="s">
        <v>22</v>
      </c>
      <c r="D2292" t="s">
        <v>58</v>
      </c>
      <c r="E2292"/>
      <c r="F2292" t="s">
        <v>962</v>
      </c>
      <c r="G2292" t="s">
        <v>68</v>
      </c>
      <c r="H2292" s="31">
        <v>25</v>
      </c>
      <c r="I2292" s="32">
        <v>118.75</v>
      </c>
      <c r="J2292" s="32">
        <v>23.75</v>
      </c>
      <c r="K2292" s="33">
        <v>0</v>
      </c>
      <c r="L2292" t="s">
        <v>886</v>
      </c>
      <c r="M2292" s="33">
        <v>64</v>
      </c>
    </row>
    <row r="2293">
      <c r="A2293" s="30">
        <v>46066</v>
      </c>
      <c r="B2293" s="25">
        <v>46054</v>
      </c>
      <c r="C2293" t="s">
        <v>22</v>
      </c>
      <c r="D2293" t="s">
        <v>58</v>
      </c>
      <c r="E2293"/>
      <c r="F2293" t="s">
        <v>962</v>
      </c>
      <c r="G2293" t="s">
        <v>62</v>
      </c>
      <c r="H2293" s="31">
        <v>3</v>
      </c>
      <c r="I2293" s="32">
        <v>16.5</v>
      </c>
      <c r="J2293" s="32">
        <v>5.7</v>
      </c>
      <c r="K2293" s="33">
        <v>0</v>
      </c>
      <c r="L2293" t="s">
        <v>886</v>
      </c>
      <c r="M2293" s="33">
        <v>65</v>
      </c>
    </row>
    <row r="2294">
      <c r="A2294" s="30">
        <v>46066</v>
      </c>
      <c r="B2294" s="25">
        <v>46054</v>
      </c>
      <c r="C2294" t="s">
        <v>22</v>
      </c>
      <c r="D2294" t="s">
        <v>65</v>
      </c>
      <c r="E2294"/>
      <c r="F2294" t="s">
        <v>963</v>
      </c>
      <c r="G2294" t="s">
        <v>62</v>
      </c>
      <c r="H2294" s="31">
        <v>2</v>
      </c>
      <c r="I2294" s="32">
        <v>11</v>
      </c>
      <c r="J2294" s="32">
        <v>3.8</v>
      </c>
      <c r="K2294" s="33">
        <v>1</v>
      </c>
      <c r="L2294" t="s">
        <v>886</v>
      </c>
      <c r="M2294" s="33">
        <v>203</v>
      </c>
    </row>
    <row r="2295">
      <c r="A2295" s="30">
        <v>46066</v>
      </c>
      <c r="B2295" s="25">
        <v>46054</v>
      </c>
      <c r="C2295" t="s">
        <v>22</v>
      </c>
      <c r="D2295" t="s">
        <v>65</v>
      </c>
      <c r="E2295"/>
      <c r="F2295" t="s">
        <v>963</v>
      </c>
      <c r="G2295" t="s">
        <v>63</v>
      </c>
      <c r="H2295" s="31">
        <v>10</v>
      </c>
      <c r="I2295" s="32">
        <v>42.5</v>
      </c>
      <c r="J2295" s="32">
        <v>8.5</v>
      </c>
      <c r="K2295" s="33">
        <v>0</v>
      </c>
      <c r="L2295" t="s">
        <v>886</v>
      </c>
      <c r="M2295" s="33">
        <v>204</v>
      </c>
    </row>
    <row r="2296">
      <c r="A2296" s="30">
        <v>46066</v>
      </c>
      <c r="B2296" s="25">
        <v>46054</v>
      </c>
      <c r="C2296" t="s">
        <v>22</v>
      </c>
      <c r="D2296" t="s">
        <v>65</v>
      </c>
      <c r="E2296"/>
      <c r="F2296" t="s">
        <v>963</v>
      </c>
      <c r="G2296" t="s">
        <v>68</v>
      </c>
      <c r="H2296" s="31">
        <v>26</v>
      </c>
      <c r="I2296" s="32">
        <v>123.5</v>
      </c>
      <c r="J2296" s="32">
        <v>24.7</v>
      </c>
      <c r="K2296" s="33">
        <v>0</v>
      </c>
      <c r="L2296" t="s">
        <v>886</v>
      </c>
      <c r="M2296" s="33">
        <v>205</v>
      </c>
    </row>
    <row r="2297">
      <c r="A2297" s="30">
        <v>46066</v>
      </c>
      <c r="B2297" s="25">
        <v>46054</v>
      </c>
      <c r="C2297" t="s">
        <v>22</v>
      </c>
      <c r="D2297" t="s">
        <v>65</v>
      </c>
      <c r="E2297"/>
      <c r="F2297" t="s">
        <v>963</v>
      </c>
      <c r="G2297" t="s">
        <v>67</v>
      </c>
      <c r="H2297" s="31">
        <v>2</v>
      </c>
      <c r="I2297" s="32">
        <v>27.16</v>
      </c>
      <c r="J2297" s="32">
        <v>10.8</v>
      </c>
      <c r="K2297" s="33">
        <v>0</v>
      </c>
      <c r="L2297" t="s">
        <v>886</v>
      </c>
      <c r="M2297" s="33">
        <v>206</v>
      </c>
    </row>
    <row r="2298">
      <c r="A2298" s="30">
        <v>46066</v>
      </c>
      <c r="B2298" s="25">
        <v>46054</v>
      </c>
      <c r="C2298" t="s">
        <v>22</v>
      </c>
      <c r="D2298" t="s">
        <v>65</v>
      </c>
      <c r="E2298"/>
      <c r="F2298" t="s">
        <v>963</v>
      </c>
      <c r="G2298" t="s">
        <v>64</v>
      </c>
      <c r="H2298" s="31">
        <v>16</v>
      </c>
      <c r="I2298" s="32">
        <v>45.6</v>
      </c>
      <c r="J2298" s="32">
        <v>7.2</v>
      </c>
      <c r="K2298" s="33">
        <v>0</v>
      </c>
      <c r="L2298" t="s">
        <v>886</v>
      </c>
      <c r="M2298" s="33">
        <v>207</v>
      </c>
    </row>
    <row r="2299">
      <c r="A2299" s="30">
        <v>46066</v>
      </c>
      <c r="B2299" s="25">
        <v>46054</v>
      </c>
      <c r="C2299" t="s">
        <v>21</v>
      </c>
      <c r="D2299" t="s">
        <v>21</v>
      </c>
      <c r="E2299"/>
      <c r="F2299" t="s">
        <v>964</v>
      </c>
      <c r="G2299" t="s">
        <v>60</v>
      </c>
      <c r="H2299" s="31">
        <v>3</v>
      </c>
      <c r="I2299" s="32">
        <v>49.5</v>
      </c>
      <c r="J2299" s="32">
        <v>18.6</v>
      </c>
      <c r="K2299" s="33">
        <v>1</v>
      </c>
      <c r="L2299" t="s">
        <v>889</v>
      </c>
      <c r="M2299" s="33">
        <v>99</v>
      </c>
    </row>
    <row r="2300">
      <c r="A2300" s="30">
        <v>46066</v>
      </c>
      <c r="B2300" s="25">
        <v>46054</v>
      </c>
      <c r="C2300" t="s">
        <v>21</v>
      </c>
      <c r="D2300" t="s">
        <v>21</v>
      </c>
      <c r="E2300"/>
      <c r="F2300" t="s">
        <v>964</v>
      </c>
      <c r="G2300" t="s">
        <v>70</v>
      </c>
      <c r="H2300" s="31">
        <v>2</v>
      </c>
      <c r="I2300" s="32">
        <v>33</v>
      </c>
      <c r="J2300" s="32">
        <v>12.6</v>
      </c>
      <c r="K2300" s="33">
        <v>0</v>
      </c>
      <c r="L2300" t="s">
        <v>889</v>
      </c>
      <c r="M2300" s="33">
        <v>100</v>
      </c>
    </row>
    <row r="2301">
      <c r="A2301" s="30">
        <v>46066</v>
      </c>
      <c r="B2301" s="25">
        <v>46054</v>
      </c>
      <c r="C2301" t="s">
        <v>21</v>
      </c>
      <c r="D2301" t="s">
        <v>21</v>
      </c>
      <c r="E2301"/>
      <c r="F2301" t="s">
        <v>965</v>
      </c>
      <c r="G2301" t="s">
        <v>67</v>
      </c>
      <c r="H2301" s="31">
        <v>2</v>
      </c>
      <c r="I2301" s="32">
        <v>28</v>
      </c>
      <c r="J2301" s="32">
        <v>10.8</v>
      </c>
      <c r="K2301" s="33">
        <v>1</v>
      </c>
      <c r="L2301" t="s">
        <v>889</v>
      </c>
      <c r="M2301" s="33">
        <v>101</v>
      </c>
    </row>
    <row r="2302">
      <c r="A2302" s="30">
        <v>46066</v>
      </c>
      <c r="B2302" s="25">
        <v>46054</v>
      </c>
      <c r="C2302" t="s">
        <v>21</v>
      </c>
      <c r="D2302" t="s">
        <v>21</v>
      </c>
      <c r="E2302"/>
      <c r="F2302" t="s">
        <v>965</v>
      </c>
      <c r="G2302" t="s">
        <v>81</v>
      </c>
      <c r="H2302" s="31">
        <v>2</v>
      </c>
      <c r="I2302" s="32">
        <v>40</v>
      </c>
      <c r="J2302" s="32">
        <v>14.4</v>
      </c>
      <c r="K2302" s="33">
        <v>0</v>
      </c>
      <c r="L2302" t="s">
        <v>889</v>
      </c>
      <c r="M2302" s="33">
        <v>102</v>
      </c>
    </row>
    <row r="2303">
      <c r="A2303" s="30">
        <v>46066</v>
      </c>
      <c r="B2303" s="25">
        <v>46054</v>
      </c>
      <c r="C2303" t="s">
        <v>21</v>
      </c>
      <c r="D2303" t="s">
        <v>21</v>
      </c>
      <c r="E2303"/>
      <c r="F2303" t="s">
        <v>965</v>
      </c>
      <c r="G2303" t="s">
        <v>70</v>
      </c>
      <c r="H2303" s="31">
        <v>2</v>
      </c>
      <c r="I2303" s="32">
        <v>33</v>
      </c>
      <c r="J2303" s="32">
        <v>12.6</v>
      </c>
      <c r="K2303" s="33">
        <v>0</v>
      </c>
      <c r="L2303" t="s">
        <v>889</v>
      </c>
      <c r="M2303" s="33">
        <v>103</v>
      </c>
    </row>
    <row r="2304">
      <c r="A2304" s="30">
        <v>46066</v>
      </c>
      <c r="B2304" s="25">
        <v>46054</v>
      </c>
      <c r="C2304" t="s">
        <v>21</v>
      </c>
      <c r="D2304" t="s">
        <v>21</v>
      </c>
      <c r="E2304"/>
      <c r="F2304" t="s">
        <v>966</v>
      </c>
      <c r="G2304" t="s">
        <v>67</v>
      </c>
      <c r="H2304" s="31">
        <v>1</v>
      </c>
      <c r="I2304" s="32">
        <v>14</v>
      </c>
      <c r="J2304" s="32">
        <v>5.4</v>
      </c>
      <c r="K2304" s="33">
        <v>1</v>
      </c>
      <c r="L2304" t="s">
        <v>889</v>
      </c>
      <c r="M2304" s="33">
        <v>104</v>
      </c>
    </row>
    <row r="2305">
      <c r="A2305" s="30">
        <v>46066</v>
      </c>
      <c r="B2305" s="25">
        <v>46054</v>
      </c>
      <c r="C2305" t="s">
        <v>21</v>
      </c>
      <c r="D2305" t="s">
        <v>21</v>
      </c>
      <c r="E2305"/>
      <c r="F2305" t="s">
        <v>967</v>
      </c>
      <c r="G2305" t="s">
        <v>62</v>
      </c>
      <c r="H2305" s="31">
        <v>3</v>
      </c>
      <c r="I2305" s="32">
        <v>16.5</v>
      </c>
      <c r="J2305" s="32">
        <v>5.7</v>
      </c>
      <c r="K2305" s="33">
        <v>1</v>
      </c>
      <c r="L2305" t="s">
        <v>889</v>
      </c>
      <c r="M2305" s="33">
        <v>105</v>
      </c>
    </row>
    <row r="2306">
      <c r="A2306" s="30">
        <v>46066</v>
      </c>
      <c r="B2306" s="25">
        <v>46054</v>
      </c>
      <c r="C2306" t="s">
        <v>21</v>
      </c>
      <c r="D2306" t="s">
        <v>21</v>
      </c>
      <c r="E2306"/>
      <c r="F2306" t="s">
        <v>967</v>
      </c>
      <c r="G2306" t="s">
        <v>111</v>
      </c>
      <c r="H2306" s="31">
        <v>3</v>
      </c>
      <c r="I2306" s="32">
        <v>52.5</v>
      </c>
      <c r="J2306" s="32">
        <v>21.3</v>
      </c>
      <c r="K2306" s="33">
        <v>0</v>
      </c>
      <c r="L2306" t="s">
        <v>889</v>
      </c>
      <c r="M2306" s="33">
        <v>106</v>
      </c>
    </row>
    <row r="2307">
      <c r="A2307" s="30">
        <v>46066</v>
      </c>
      <c r="B2307" s="25">
        <v>46054</v>
      </c>
      <c r="C2307" t="s">
        <v>23</v>
      </c>
      <c r="D2307" t="s">
        <v>101</v>
      </c>
      <c r="E2307" t="s">
        <v>101</v>
      </c>
      <c r="F2307" t="s">
        <v>968</v>
      </c>
      <c r="G2307" t="s">
        <v>164</v>
      </c>
      <c r="H2307" s="31">
        <v>1</v>
      </c>
      <c r="I2307" s="32">
        <v>87.4</v>
      </c>
      <c r="J2307" s="32">
        <v>38</v>
      </c>
      <c r="K2307" s="33">
        <v>1</v>
      </c>
      <c r="L2307" t="s">
        <v>953</v>
      </c>
      <c r="M2307" s="33">
        <v>5</v>
      </c>
    </row>
    <row r="2308">
      <c r="A2308" s="30">
        <v>46066</v>
      </c>
      <c r="B2308" s="25">
        <v>46054</v>
      </c>
      <c r="C2308" t="s">
        <v>23</v>
      </c>
      <c r="D2308" t="s">
        <v>101</v>
      </c>
      <c r="E2308" t="s">
        <v>101</v>
      </c>
      <c r="F2308" t="s">
        <v>968</v>
      </c>
      <c r="G2308" t="s">
        <v>105</v>
      </c>
      <c r="H2308" s="31">
        <v>13</v>
      </c>
      <c r="I2308" s="32">
        <v>502.32</v>
      </c>
      <c r="J2308" s="32">
        <v>227.5</v>
      </c>
      <c r="K2308" s="33">
        <v>0</v>
      </c>
      <c r="L2308" t="s">
        <v>953</v>
      </c>
      <c r="M2308" s="33">
        <v>6</v>
      </c>
    </row>
    <row r="2309">
      <c r="A2309" s="30">
        <v>46067</v>
      </c>
      <c r="B2309" s="25">
        <v>46054</v>
      </c>
      <c r="C2309" t="s">
        <v>22</v>
      </c>
      <c r="D2309" t="s">
        <v>58</v>
      </c>
      <c r="E2309"/>
      <c r="F2309" t="s">
        <v>969</v>
      </c>
      <c r="G2309" t="s">
        <v>68</v>
      </c>
      <c r="H2309" s="31">
        <v>27</v>
      </c>
      <c r="I2309" s="32">
        <v>121.84</v>
      </c>
      <c r="J2309" s="32">
        <v>25.65</v>
      </c>
      <c r="K2309" s="33">
        <v>1</v>
      </c>
      <c r="L2309" t="s">
        <v>886</v>
      </c>
      <c r="M2309" s="33">
        <v>66</v>
      </c>
    </row>
    <row r="2310">
      <c r="A2310" s="30">
        <v>46067</v>
      </c>
      <c r="B2310" s="25">
        <v>46054</v>
      </c>
      <c r="C2310" t="s">
        <v>22</v>
      </c>
      <c r="D2310" t="s">
        <v>58</v>
      </c>
      <c r="E2310"/>
      <c r="F2310" t="s">
        <v>969</v>
      </c>
      <c r="G2310" t="s">
        <v>67</v>
      </c>
      <c r="H2310" s="31">
        <v>5</v>
      </c>
      <c r="I2310" s="32">
        <v>66.5</v>
      </c>
      <c r="J2310" s="32">
        <v>27</v>
      </c>
      <c r="K2310" s="33">
        <v>0</v>
      </c>
      <c r="L2310" t="s">
        <v>886</v>
      </c>
      <c r="M2310" s="33">
        <v>67</v>
      </c>
    </row>
    <row r="2311">
      <c r="A2311" s="30">
        <v>46067</v>
      </c>
      <c r="B2311" s="25">
        <v>46054</v>
      </c>
      <c r="C2311" t="s">
        <v>22</v>
      </c>
      <c r="D2311" t="s">
        <v>58</v>
      </c>
      <c r="E2311"/>
      <c r="F2311" t="s">
        <v>969</v>
      </c>
      <c r="G2311" t="s">
        <v>63</v>
      </c>
      <c r="H2311" s="31">
        <v>40</v>
      </c>
      <c r="I2311" s="32">
        <v>161.5</v>
      </c>
      <c r="J2311" s="32">
        <v>34</v>
      </c>
      <c r="K2311" s="33">
        <v>0</v>
      </c>
      <c r="L2311" t="s">
        <v>886</v>
      </c>
      <c r="M2311" s="33">
        <v>68</v>
      </c>
    </row>
    <row r="2312">
      <c r="A2312" s="30">
        <v>46067</v>
      </c>
      <c r="B2312" s="25">
        <v>46054</v>
      </c>
      <c r="C2312" t="s">
        <v>22</v>
      </c>
      <c r="D2312" t="s">
        <v>58</v>
      </c>
      <c r="E2312"/>
      <c r="F2312" t="s">
        <v>969</v>
      </c>
      <c r="G2312" t="s">
        <v>64</v>
      </c>
      <c r="H2312" s="31">
        <v>27</v>
      </c>
      <c r="I2312" s="32">
        <v>81</v>
      </c>
      <c r="J2312" s="32">
        <v>12.15</v>
      </c>
      <c r="K2312" s="33">
        <v>0</v>
      </c>
      <c r="L2312" t="s">
        <v>886</v>
      </c>
      <c r="M2312" s="33">
        <v>69</v>
      </c>
    </row>
    <row r="2313">
      <c r="A2313" s="30">
        <v>46067</v>
      </c>
      <c r="B2313" s="25">
        <v>46054</v>
      </c>
      <c r="C2313" t="s">
        <v>22</v>
      </c>
      <c r="D2313" t="s">
        <v>58</v>
      </c>
      <c r="E2313"/>
      <c r="F2313" t="s">
        <v>969</v>
      </c>
      <c r="G2313" t="s">
        <v>62</v>
      </c>
      <c r="H2313" s="31">
        <v>5</v>
      </c>
      <c r="I2313" s="32">
        <v>27.5</v>
      </c>
      <c r="J2313" s="32">
        <v>9.5</v>
      </c>
      <c r="K2313" s="33">
        <v>0</v>
      </c>
      <c r="L2313" t="s">
        <v>886</v>
      </c>
      <c r="M2313" s="33">
        <v>70</v>
      </c>
    </row>
    <row r="2314">
      <c r="A2314" s="30">
        <v>46067</v>
      </c>
      <c r="B2314" s="25">
        <v>46054</v>
      </c>
      <c r="C2314" t="s">
        <v>22</v>
      </c>
      <c r="D2314" t="s">
        <v>65</v>
      </c>
      <c r="E2314"/>
      <c r="F2314" t="s">
        <v>970</v>
      </c>
      <c r="G2314" t="s">
        <v>64</v>
      </c>
      <c r="H2314" s="31">
        <v>33</v>
      </c>
      <c r="I2314" s="32">
        <v>99</v>
      </c>
      <c r="J2314" s="32">
        <v>14.85</v>
      </c>
      <c r="K2314" s="33">
        <v>1</v>
      </c>
      <c r="L2314" t="s">
        <v>886</v>
      </c>
      <c r="M2314" s="33">
        <v>208</v>
      </c>
    </row>
    <row r="2315">
      <c r="A2315" s="30">
        <v>46067</v>
      </c>
      <c r="B2315" s="25">
        <v>46054</v>
      </c>
      <c r="C2315" t="s">
        <v>22</v>
      </c>
      <c r="D2315" t="s">
        <v>65</v>
      </c>
      <c r="E2315"/>
      <c r="F2315" t="s">
        <v>970</v>
      </c>
      <c r="G2315" t="s">
        <v>62</v>
      </c>
      <c r="H2315" s="31">
        <v>4</v>
      </c>
      <c r="I2315" s="32">
        <v>22</v>
      </c>
      <c r="J2315" s="32">
        <v>7.6</v>
      </c>
      <c r="K2315" s="33">
        <v>0</v>
      </c>
      <c r="L2315" t="s">
        <v>886</v>
      </c>
      <c r="M2315" s="33">
        <v>209</v>
      </c>
    </row>
    <row r="2316">
      <c r="A2316" s="30">
        <v>46067</v>
      </c>
      <c r="B2316" s="25">
        <v>46054</v>
      </c>
      <c r="C2316" t="s">
        <v>22</v>
      </c>
      <c r="D2316" t="s">
        <v>65</v>
      </c>
      <c r="E2316"/>
      <c r="F2316" t="s">
        <v>970</v>
      </c>
      <c r="G2316" t="s">
        <v>68</v>
      </c>
      <c r="H2316" s="31">
        <v>37</v>
      </c>
      <c r="I2316" s="32">
        <v>175.75</v>
      </c>
      <c r="J2316" s="32">
        <v>35.15</v>
      </c>
      <c r="K2316" s="33">
        <v>0</v>
      </c>
      <c r="L2316" t="s">
        <v>886</v>
      </c>
      <c r="M2316" s="33">
        <v>210</v>
      </c>
    </row>
    <row r="2317">
      <c r="A2317" s="30">
        <v>46067</v>
      </c>
      <c r="B2317" s="25">
        <v>46054</v>
      </c>
      <c r="C2317" t="s">
        <v>22</v>
      </c>
      <c r="D2317" t="s">
        <v>65</v>
      </c>
      <c r="E2317"/>
      <c r="F2317" t="s">
        <v>970</v>
      </c>
      <c r="G2317" t="s">
        <v>63</v>
      </c>
      <c r="H2317" s="31">
        <v>37</v>
      </c>
      <c r="I2317" s="32">
        <v>157.25</v>
      </c>
      <c r="J2317" s="32">
        <v>31.45</v>
      </c>
      <c r="K2317" s="33">
        <v>0</v>
      </c>
      <c r="L2317" t="s">
        <v>886</v>
      </c>
      <c r="M2317" s="33">
        <v>211</v>
      </c>
    </row>
    <row r="2318">
      <c r="A2318" s="30">
        <v>46067</v>
      </c>
      <c r="B2318" s="25">
        <v>46054</v>
      </c>
      <c r="C2318" t="s">
        <v>22</v>
      </c>
      <c r="D2318" t="s">
        <v>65</v>
      </c>
      <c r="E2318"/>
      <c r="F2318" t="s">
        <v>970</v>
      </c>
      <c r="G2318" t="s">
        <v>67</v>
      </c>
      <c r="H2318" s="31">
        <v>6</v>
      </c>
      <c r="I2318" s="32">
        <v>84</v>
      </c>
      <c r="J2318" s="32">
        <v>32.4</v>
      </c>
      <c r="K2318" s="33">
        <v>0</v>
      </c>
      <c r="L2318" t="s">
        <v>886</v>
      </c>
      <c r="M2318" s="33">
        <v>212</v>
      </c>
    </row>
    <row r="2319">
      <c r="A2319" s="30">
        <v>46067</v>
      </c>
      <c r="B2319" s="25">
        <v>46054</v>
      </c>
      <c r="C2319" t="s">
        <v>22</v>
      </c>
      <c r="D2319" t="s">
        <v>65</v>
      </c>
      <c r="E2319"/>
      <c r="F2319" t="s">
        <v>970</v>
      </c>
      <c r="G2319" t="s">
        <v>60</v>
      </c>
      <c r="H2319" s="31">
        <v>4</v>
      </c>
      <c r="I2319" s="32">
        <v>66</v>
      </c>
      <c r="J2319" s="32">
        <v>24.8</v>
      </c>
      <c r="K2319" s="33">
        <v>0</v>
      </c>
      <c r="L2319" t="s">
        <v>886</v>
      </c>
      <c r="M2319" s="33">
        <v>213</v>
      </c>
    </row>
    <row r="2320">
      <c r="A2320" s="30">
        <v>46067</v>
      </c>
      <c r="B2320" s="25">
        <v>46054</v>
      </c>
      <c r="C2320" t="s">
        <v>21</v>
      </c>
      <c r="D2320" t="s">
        <v>21</v>
      </c>
      <c r="E2320"/>
      <c r="F2320" t="s">
        <v>971</v>
      </c>
      <c r="G2320" t="s">
        <v>67</v>
      </c>
      <c r="H2320" s="31">
        <v>1</v>
      </c>
      <c r="I2320" s="32">
        <v>14</v>
      </c>
      <c r="J2320" s="32">
        <v>5.4</v>
      </c>
      <c r="K2320" s="33">
        <v>1</v>
      </c>
      <c r="L2320" t="s">
        <v>889</v>
      </c>
      <c r="M2320" s="33">
        <v>107</v>
      </c>
    </row>
    <row r="2321">
      <c r="A2321" s="30">
        <v>46067</v>
      </c>
      <c r="B2321" s="25">
        <v>46054</v>
      </c>
      <c r="C2321" t="s">
        <v>21</v>
      </c>
      <c r="D2321" t="s">
        <v>21</v>
      </c>
      <c r="E2321"/>
      <c r="F2321" t="s">
        <v>971</v>
      </c>
      <c r="G2321" t="s">
        <v>62</v>
      </c>
      <c r="H2321" s="31">
        <v>1</v>
      </c>
      <c r="I2321" s="32">
        <v>5.5</v>
      </c>
      <c r="J2321" s="32">
        <v>1.9</v>
      </c>
      <c r="K2321" s="33">
        <v>0</v>
      </c>
      <c r="L2321" t="s">
        <v>889</v>
      </c>
      <c r="M2321" s="33">
        <v>108</v>
      </c>
    </row>
    <row r="2322">
      <c r="A2322" s="30">
        <v>46067</v>
      </c>
      <c r="B2322" s="25">
        <v>46054</v>
      </c>
      <c r="C2322" t="s">
        <v>21</v>
      </c>
      <c r="D2322" t="s">
        <v>21</v>
      </c>
      <c r="E2322"/>
      <c r="F2322" t="s">
        <v>972</v>
      </c>
      <c r="G2322" t="s">
        <v>67</v>
      </c>
      <c r="H2322" s="31">
        <v>2</v>
      </c>
      <c r="I2322" s="32">
        <v>28</v>
      </c>
      <c r="J2322" s="32">
        <v>10.8</v>
      </c>
      <c r="K2322" s="33">
        <v>1</v>
      </c>
      <c r="L2322" t="s">
        <v>889</v>
      </c>
      <c r="M2322" s="33">
        <v>109</v>
      </c>
    </row>
    <row r="2323">
      <c r="A2323" s="30">
        <v>46067</v>
      </c>
      <c r="B2323" s="25">
        <v>46054</v>
      </c>
      <c r="C2323" t="s">
        <v>21</v>
      </c>
      <c r="D2323" t="s">
        <v>21</v>
      </c>
      <c r="E2323"/>
      <c r="F2323" t="s">
        <v>973</v>
      </c>
      <c r="G2323" t="s">
        <v>67</v>
      </c>
      <c r="H2323" s="31">
        <v>1</v>
      </c>
      <c r="I2323" s="32">
        <v>12.6</v>
      </c>
      <c r="J2323" s="32">
        <v>5.4</v>
      </c>
      <c r="K2323" s="33">
        <v>1</v>
      </c>
      <c r="L2323" t="s">
        <v>889</v>
      </c>
      <c r="M2323" s="33">
        <v>110</v>
      </c>
    </row>
    <row r="2324">
      <c r="A2324" s="30">
        <v>46068</v>
      </c>
      <c r="B2324" s="25">
        <v>46054</v>
      </c>
      <c r="C2324" t="s">
        <v>22</v>
      </c>
      <c r="D2324" t="s">
        <v>58</v>
      </c>
      <c r="E2324"/>
      <c r="F2324" t="s">
        <v>974</v>
      </c>
      <c r="G2324" t="s">
        <v>63</v>
      </c>
      <c r="H2324" s="31">
        <v>19</v>
      </c>
      <c r="I2324" s="32">
        <v>76.71</v>
      </c>
      <c r="J2324" s="32">
        <v>16.15</v>
      </c>
      <c r="K2324" s="33">
        <v>1</v>
      </c>
      <c r="L2324" t="s">
        <v>886</v>
      </c>
      <c r="M2324" s="33">
        <v>71</v>
      </c>
    </row>
    <row r="2325">
      <c r="A2325" s="30">
        <v>46068</v>
      </c>
      <c r="B2325" s="25">
        <v>46054</v>
      </c>
      <c r="C2325" t="s">
        <v>22</v>
      </c>
      <c r="D2325" t="s">
        <v>58</v>
      </c>
      <c r="E2325"/>
      <c r="F2325" t="s">
        <v>974</v>
      </c>
      <c r="G2325" t="s">
        <v>67</v>
      </c>
      <c r="H2325" s="31">
        <v>4</v>
      </c>
      <c r="I2325" s="32">
        <v>56</v>
      </c>
      <c r="J2325" s="32">
        <v>21.6</v>
      </c>
      <c r="K2325" s="33">
        <v>0</v>
      </c>
      <c r="L2325" t="s">
        <v>886</v>
      </c>
      <c r="M2325" s="33">
        <v>72</v>
      </c>
    </row>
    <row r="2326">
      <c r="A2326" s="30">
        <v>46068</v>
      </c>
      <c r="B2326" s="25">
        <v>46054</v>
      </c>
      <c r="C2326" t="s">
        <v>22</v>
      </c>
      <c r="D2326" t="s">
        <v>58</v>
      </c>
      <c r="E2326"/>
      <c r="F2326" t="s">
        <v>974</v>
      </c>
      <c r="G2326" t="s">
        <v>64</v>
      </c>
      <c r="H2326" s="31">
        <v>26</v>
      </c>
      <c r="I2326" s="32">
        <v>75.66</v>
      </c>
      <c r="J2326" s="32">
        <v>11.7</v>
      </c>
      <c r="K2326" s="33">
        <v>0</v>
      </c>
      <c r="L2326" t="s">
        <v>886</v>
      </c>
      <c r="M2326" s="33">
        <v>73</v>
      </c>
    </row>
    <row r="2327">
      <c r="A2327" s="30">
        <v>46068</v>
      </c>
      <c r="B2327" s="25">
        <v>46054</v>
      </c>
      <c r="C2327" t="s">
        <v>22</v>
      </c>
      <c r="D2327" t="s">
        <v>58</v>
      </c>
      <c r="E2327"/>
      <c r="F2327" t="s">
        <v>974</v>
      </c>
      <c r="G2327" t="s">
        <v>68</v>
      </c>
      <c r="H2327" s="31">
        <v>47</v>
      </c>
      <c r="I2327" s="32">
        <v>212.09</v>
      </c>
      <c r="J2327" s="32">
        <v>44.65</v>
      </c>
      <c r="K2327" s="33">
        <v>0</v>
      </c>
      <c r="L2327" t="s">
        <v>886</v>
      </c>
      <c r="M2327" s="33">
        <v>74</v>
      </c>
    </row>
    <row r="2328">
      <c r="A2328" s="30">
        <v>46068</v>
      </c>
      <c r="B2328" s="25">
        <v>46054</v>
      </c>
      <c r="C2328" t="s">
        <v>22</v>
      </c>
      <c r="D2328" t="s">
        <v>58</v>
      </c>
      <c r="E2328"/>
      <c r="F2328" t="s">
        <v>974</v>
      </c>
      <c r="G2328" t="s">
        <v>60</v>
      </c>
      <c r="H2328" s="31">
        <v>6</v>
      </c>
      <c r="I2328" s="32">
        <v>99</v>
      </c>
      <c r="J2328" s="32">
        <v>37.2</v>
      </c>
      <c r="K2328" s="33">
        <v>0</v>
      </c>
      <c r="L2328" t="s">
        <v>886</v>
      </c>
      <c r="M2328" s="33">
        <v>75</v>
      </c>
    </row>
    <row r="2329">
      <c r="A2329" s="30">
        <v>46068</v>
      </c>
      <c r="B2329" s="25">
        <v>46054</v>
      </c>
      <c r="C2329" t="s">
        <v>22</v>
      </c>
      <c r="D2329" t="s">
        <v>58</v>
      </c>
      <c r="E2329"/>
      <c r="F2329" t="s">
        <v>974</v>
      </c>
      <c r="G2329" t="s">
        <v>62</v>
      </c>
      <c r="H2329" s="31">
        <v>3</v>
      </c>
      <c r="I2329" s="32">
        <v>16.5</v>
      </c>
      <c r="J2329" s="32">
        <v>5.7</v>
      </c>
      <c r="K2329" s="33">
        <v>0</v>
      </c>
      <c r="L2329" t="s">
        <v>886</v>
      </c>
      <c r="M2329" s="33">
        <v>76</v>
      </c>
    </row>
    <row r="2330">
      <c r="A2330" s="30">
        <v>46068</v>
      </c>
      <c r="B2330" s="25">
        <v>46054</v>
      </c>
      <c r="C2330" t="s">
        <v>22</v>
      </c>
      <c r="D2330" t="s">
        <v>65</v>
      </c>
      <c r="E2330"/>
      <c r="F2330" t="s">
        <v>975</v>
      </c>
      <c r="G2330" t="s">
        <v>62</v>
      </c>
      <c r="H2330" s="31">
        <v>3</v>
      </c>
      <c r="I2330" s="32">
        <v>16.01</v>
      </c>
      <c r="J2330" s="32">
        <v>5.7</v>
      </c>
      <c r="K2330" s="33">
        <v>1</v>
      </c>
      <c r="L2330" t="s">
        <v>886</v>
      </c>
      <c r="M2330" s="33">
        <v>214</v>
      </c>
    </row>
    <row r="2331">
      <c r="A2331" s="30">
        <v>46068</v>
      </c>
      <c r="B2331" s="25">
        <v>46054</v>
      </c>
      <c r="C2331" t="s">
        <v>22</v>
      </c>
      <c r="D2331" t="s">
        <v>65</v>
      </c>
      <c r="E2331"/>
      <c r="F2331" t="s">
        <v>975</v>
      </c>
      <c r="G2331" t="s">
        <v>67</v>
      </c>
      <c r="H2331" s="31">
        <v>5</v>
      </c>
      <c r="I2331" s="32">
        <v>70</v>
      </c>
      <c r="J2331" s="32">
        <v>27</v>
      </c>
      <c r="K2331" s="33">
        <v>0</v>
      </c>
      <c r="L2331" t="s">
        <v>886</v>
      </c>
      <c r="M2331" s="33">
        <v>215</v>
      </c>
    </row>
    <row r="2332">
      <c r="A2332" s="30">
        <v>46068</v>
      </c>
      <c r="B2332" s="25">
        <v>46054</v>
      </c>
      <c r="C2332" t="s">
        <v>22</v>
      </c>
      <c r="D2332" t="s">
        <v>65</v>
      </c>
      <c r="E2332"/>
      <c r="F2332" t="s">
        <v>975</v>
      </c>
      <c r="G2332" t="s">
        <v>64</v>
      </c>
      <c r="H2332" s="31">
        <v>34</v>
      </c>
      <c r="I2332" s="32">
        <v>102</v>
      </c>
      <c r="J2332" s="32">
        <v>15.3</v>
      </c>
      <c r="K2332" s="33">
        <v>0</v>
      </c>
      <c r="L2332" t="s">
        <v>886</v>
      </c>
      <c r="M2332" s="33">
        <v>216</v>
      </c>
    </row>
    <row r="2333">
      <c r="A2333" s="30">
        <v>46068</v>
      </c>
      <c r="B2333" s="25">
        <v>46054</v>
      </c>
      <c r="C2333" t="s">
        <v>22</v>
      </c>
      <c r="D2333" t="s">
        <v>65</v>
      </c>
      <c r="E2333"/>
      <c r="F2333" t="s">
        <v>975</v>
      </c>
      <c r="G2333" t="s">
        <v>63</v>
      </c>
      <c r="H2333" s="31">
        <v>15</v>
      </c>
      <c r="I2333" s="32">
        <v>63.75</v>
      </c>
      <c r="J2333" s="32">
        <v>12.75</v>
      </c>
      <c r="K2333" s="33">
        <v>0</v>
      </c>
      <c r="L2333" t="s">
        <v>886</v>
      </c>
      <c r="M2333" s="33">
        <v>217</v>
      </c>
    </row>
    <row r="2334">
      <c r="A2334" s="30">
        <v>46068</v>
      </c>
      <c r="B2334" s="25">
        <v>46054</v>
      </c>
      <c r="C2334" t="s">
        <v>21</v>
      </c>
      <c r="D2334" t="s">
        <v>21</v>
      </c>
      <c r="E2334"/>
      <c r="F2334" t="s">
        <v>976</v>
      </c>
      <c r="G2334" t="s">
        <v>60</v>
      </c>
      <c r="H2334" s="31">
        <v>1</v>
      </c>
      <c r="I2334" s="32">
        <v>16.5</v>
      </c>
      <c r="J2334" s="32">
        <v>6.2</v>
      </c>
      <c r="K2334" s="33">
        <v>1</v>
      </c>
      <c r="L2334" t="s">
        <v>889</v>
      </c>
      <c r="M2334" s="33">
        <v>111</v>
      </c>
    </row>
    <row r="2335">
      <c r="A2335" s="30">
        <v>46068</v>
      </c>
      <c r="B2335" s="25">
        <v>46054</v>
      </c>
      <c r="C2335" t="s">
        <v>21</v>
      </c>
      <c r="D2335" t="s">
        <v>21</v>
      </c>
      <c r="E2335"/>
      <c r="F2335" t="s">
        <v>977</v>
      </c>
      <c r="G2335" t="s">
        <v>62</v>
      </c>
      <c r="H2335" s="31">
        <v>3</v>
      </c>
      <c r="I2335" s="32">
        <v>16.5</v>
      </c>
      <c r="J2335" s="32">
        <v>5.7</v>
      </c>
      <c r="K2335" s="33">
        <v>1</v>
      </c>
      <c r="L2335" t="s">
        <v>889</v>
      </c>
      <c r="M2335" s="33">
        <v>112</v>
      </c>
    </row>
    <row r="2336">
      <c r="A2336" s="30">
        <v>46068</v>
      </c>
      <c r="B2336" s="25">
        <v>46054</v>
      </c>
      <c r="C2336" t="s">
        <v>21</v>
      </c>
      <c r="D2336" t="s">
        <v>21</v>
      </c>
      <c r="E2336"/>
      <c r="F2336" t="s">
        <v>978</v>
      </c>
      <c r="G2336" t="s">
        <v>70</v>
      </c>
      <c r="H2336" s="31">
        <v>1</v>
      </c>
      <c r="I2336" s="32">
        <v>16.5</v>
      </c>
      <c r="J2336" s="32">
        <v>6.3</v>
      </c>
      <c r="K2336" s="33">
        <v>1</v>
      </c>
      <c r="L2336" t="s">
        <v>889</v>
      </c>
      <c r="M2336" s="33">
        <v>113</v>
      </c>
    </row>
    <row r="2337">
      <c r="A2337" s="30">
        <v>46068</v>
      </c>
      <c r="B2337" s="25">
        <v>46054</v>
      </c>
      <c r="C2337" t="s">
        <v>21</v>
      </c>
      <c r="D2337" t="s">
        <v>21</v>
      </c>
      <c r="E2337"/>
      <c r="F2337" t="s">
        <v>979</v>
      </c>
      <c r="G2337" t="s">
        <v>70</v>
      </c>
      <c r="H2337" s="31">
        <v>2</v>
      </c>
      <c r="I2337" s="32">
        <v>33</v>
      </c>
      <c r="J2337" s="32">
        <v>12.6</v>
      </c>
      <c r="K2337" s="33">
        <v>1</v>
      </c>
      <c r="L2337" t="s">
        <v>889</v>
      </c>
      <c r="M2337" s="33">
        <v>114</v>
      </c>
    </row>
    <row r="2338">
      <c r="A2338" s="30">
        <v>46068</v>
      </c>
      <c r="B2338" s="25">
        <v>46054</v>
      </c>
      <c r="C2338" t="s">
        <v>21</v>
      </c>
      <c r="D2338" t="s">
        <v>21</v>
      </c>
      <c r="E2338"/>
      <c r="F2338" t="s">
        <v>979</v>
      </c>
      <c r="G2338" t="s">
        <v>60</v>
      </c>
      <c r="H2338" s="31">
        <v>2</v>
      </c>
      <c r="I2338" s="32">
        <v>33</v>
      </c>
      <c r="J2338" s="32">
        <v>12.4</v>
      </c>
      <c r="K2338" s="33">
        <v>0</v>
      </c>
      <c r="L2338" t="s">
        <v>889</v>
      </c>
      <c r="M2338" s="33">
        <v>115</v>
      </c>
    </row>
    <row r="2339">
      <c r="A2339" s="30">
        <v>46068</v>
      </c>
      <c r="B2339" s="25">
        <v>46054</v>
      </c>
      <c r="C2339" t="s">
        <v>21</v>
      </c>
      <c r="D2339" t="s">
        <v>21</v>
      </c>
      <c r="E2339"/>
      <c r="F2339" t="s">
        <v>979</v>
      </c>
      <c r="G2339" t="s">
        <v>111</v>
      </c>
      <c r="H2339" s="31">
        <v>1</v>
      </c>
      <c r="I2339" s="32">
        <v>17.5</v>
      </c>
      <c r="J2339" s="32">
        <v>7.1</v>
      </c>
      <c r="K2339" s="33">
        <v>0</v>
      </c>
      <c r="L2339" t="s">
        <v>889</v>
      </c>
      <c r="M2339" s="33">
        <v>116</v>
      </c>
    </row>
    <row r="2340">
      <c r="A2340" s="30">
        <v>46068</v>
      </c>
      <c r="B2340" s="25">
        <v>46054</v>
      </c>
      <c r="C2340" t="s">
        <v>23</v>
      </c>
      <c r="D2340" t="s">
        <v>195</v>
      </c>
      <c r="E2340" t="s">
        <v>195</v>
      </c>
      <c r="F2340" t="s">
        <v>980</v>
      </c>
      <c r="G2340" t="s">
        <v>164</v>
      </c>
      <c r="H2340" s="31">
        <v>2</v>
      </c>
      <c r="I2340" s="32">
        <v>180.5</v>
      </c>
      <c r="J2340" s="32">
        <v>76</v>
      </c>
      <c r="K2340" s="33">
        <v>1</v>
      </c>
      <c r="L2340" t="s">
        <v>953</v>
      </c>
      <c r="M2340" s="33">
        <v>7</v>
      </c>
    </row>
    <row r="2341">
      <c r="A2341" s="30">
        <v>46068</v>
      </c>
      <c r="B2341" s="25">
        <v>46054</v>
      </c>
      <c r="C2341" t="s">
        <v>23</v>
      </c>
      <c r="D2341" t="s">
        <v>195</v>
      </c>
      <c r="E2341" t="s">
        <v>195</v>
      </c>
      <c r="F2341" t="s">
        <v>980</v>
      </c>
      <c r="G2341" t="s">
        <v>105</v>
      </c>
      <c r="H2341" s="31">
        <v>12</v>
      </c>
      <c r="I2341" s="32">
        <v>478.8</v>
      </c>
      <c r="J2341" s="32">
        <v>210</v>
      </c>
      <c r="K2341" s="33">
        <v>0</v>
      </c>
      <c r="L2341" t="s">
        <v>953</v>
      </c>
      <c r="M2341" s="33">
        <v>8</v>
      </c>
    </row>
    <row r="2342">
      <c r="A2342" s="30">
        <v>46069</v>
      </c>
      <c r="B2342" s="25">
        <v>46054</v>
      </c>
      <c r="C2342" t="s">
        <v>22</v>
      </c>
      <c r="D2342" t="s">
        <v>58</v>
      </c>
      <c r="E2342"/>
      <c r="F2342" t="s">
        <v>981</v>
      </c>
      <c r="G2342" t="s">
        <v>68</v>
      </c>
      <c r="H2342" s="31">
        <v>34</v>
      </c>
      <c r="I2342" s="32">
        <v>156.66</v>
      </c>
      <c r="J2342" s="32">
        <v>32.3</v>
      </c>
      <c r="K2342" s="33">
        <v>1</v>
      </c>
      <c r="L2342" t="s">
        <v>886</v>
      </c>
      <c r="M2342" s="33">
        <v>77</v>
      </c>
    </row>
    <row r="2343">
      <c r="A2343" s="30">
        <v>46069</v>
      </c>
      <c r="B2343" s="25">
        <v>46054</v>
      </c>
      <c r="C2343" t="s">
        <v>22</v>
      </c>
      <c r="D2343" t="s">
        <v>58</v>
      </c>
      <c r="E2343"/>
      <c r="F2343" t="s">
        <v>981</v>
      </c>
      <c r="G2343" t="s">
        <v>62</v>
      </c>
      <c r="H2343" s="31">
        <v>3</v>
      </c>
      <c r="I2343" s="32">
        <v>16.01</v>
      </c>
      <c r="J2343" s="32">
        <v>5.7</v>
      </c>
      <c r="K2343" s="33">
        <v>0</v>
      </c>
      <c r="L2343" t="s">
        <v>886</v>
      </c>
      <c r="M2343" s="33">
        <v>78</v>
      </c>
    </row>
    <row r="2344">
      <c r="A2344" s="30">
        <v>46069</v>
      </c>
      <c r="B2344" s="25">
        <v>46054</v>
      </c>
      <c r="C2344" t="s">
        <v>22</v>
      </c>
      <c r="D2344" t="s">
        <v>58</v>
      </c>
      <c r="E2344"/>
      <c r="F2344" t="s">
        <v>981</v>
      </c>
      <c r="G2344" t="s">
        <v>64</v>
      </c>
      <c r="H2344" s="31">
        <v>29</v>
      </c>
      <c r="I2344" s="32">
        <v>87</v>
      </c>
      <c r="J2344" s="32">
        <v>13.05</v>
      </c>
      <c r="K2344" s="33">
        <v>0</v>
      </c>
      <c r="L2344" t="s">
        <v>886</v>
      </c>
      <c r="M2344" s="33">
        <v>79</v>
      </c>
    </row>
    <row r="2345">
      <c r="A2345" s="30">
        <v>46069</v>
      </c>
      <c r="B2345" s="25">
        <v>46054</v>
      </c>
      <c r="C2345" t="s">
        <v>22</v>
      </c>
      <c r="D2345" t="s">
        <v>58</v>
      </c>
      <c r="E2345"/>
      <c r="F2345" t="s">
        <v>981</v>
      </c>
      <c r="G2345" t="s">
        <v>63</v>
      </c>
      <c r="H2345" s="31">
        <v>19</v>
      </c>
      <c r="I2345" s="32">
        <v>80.75</v>
      </c>
      <c r="J2345" s="32">
        <v>16.15</v>
      </c>
      <c r="K2345" s="33">
        <v>0</v>
      </c>
      <c r="L2345" t="s">
        <v>886</v>
      </c>
      <c r="M2345" s="33">
        <v>80</v>
      </c>
    </row>
    <row r="2346">
      <c r="A2346" s="30">
        <v>46069</v>
      </c>
      <c r="B2346" s="25">
        <v>46054</v>
      </c>
      <c r="C2346" t="s">
        <v>22</v>
      </c>
      <c r="D2346" t="s">
        <v>58</v>
      </c>
      <c r="E2346"/>
      <c r="F2346" t="s">
        <v>981</v>
      </c>
      <c r="G2346" t="s">
        <v>60</v>
      </c>
      <c r="H2346" s="31">
        <v>4</v>
      </c>
      <c r="I2346" s="32">
        <v>66</v>
      </c>
      <c r="J2346" s="32">
        <v>24.8</v>
      </c>
      <c r="K2346" s="33">
        <v>0</v>
      </c>
      <c r="L2346" t="s">
        <v>886</v>
      </c>
      <c r="M2346" s="33">
        <v>81</v>
      </c>
    </row>
    <row r="2347">
      <c r="A2347" s="30">
        <v>46069</v>
      </c>
      <c r="B2347" s="25">
        <v>46054</v>
      </c>
      <c r="C2347" t="s">
        <v>22</v>
      </c>
      <c r="D2347" t="s">
        <v>58</v>
      </c>
      <c r="E2347"/>
      <c r="F2347" t="s">
        <v>981</v>
      </c>
      <c r="G2347" t="s">
        <v>67</v>
      </c>
      <c r="H2347" s="31">
        <v>3</v>
      </c>
      <c r="I2347" s="32">
        <v>40.74</v>
      </c>
      <c r="J2347" s="32">
        <v>16.2</v>
      </c>
      <c r="K2347" s="33">
        <v>0</v>
      </c>
      <c r="L2347" t="s">
        <v>886</v>
      </c>
      <c r="M2347" s="33">
        <v>82</v>
      </c>
    </row>
    <row r="2348">
      <c r="A2348" s="30">
        <v>46069</v>
      </c>
      <c r="B2348" s="25">
        <v>46054</v>
      </c>
      <c r="C2348" t="s">
        <v>22</v>
      </c>
      <c r="D2348" t="s">
        <v>65</v>
      </c>
      <c r="E2348"/>
      <c r="F2348" t="s">
        <v>982</v>
      </c>
      <c r="G2348" t="s">
        <v>64</v>
      </c>
      <c r="H2348" s="31">
        <v>23</v>
      </c>
      <c r="I2348" s="32">
        <v>66.93</v>
      </c>
      <c r="J2348" s="32">
        <v>10.35</v>
      </c>
      <c r="K2348" s="33">
        <v>1</v>
      </c>
      <c r="L2348" t="s">
        <v>886</v>
      </c>
      <c r="M2348" s="33">
        <v>218</v>
      </c>
    </row>
    <row r="2349">
      <c r="A2349" s="30">
        <v>46069</v>
      </c>
      <c r="B2349" s="25">
        <v>46054</v>
      </c>
      <c r="C2349" t="s">
        <v>22</v>
      </c>
      <c r="D2349" t="s">
        <v>65</v>
      </c>
      <c r="E2349"/>
      <c r="F2349" t="s">
        <v>982</v>
      </c>
      <c r="G2349" t="s">
        <v>68</v>
      </c>
      <c r="H2349" s="31">
        <v>15</v>
      </c>
      <c r="I2349" s="32">
        <v>67.69</v>
      </c>
      <c r="J2349" s="32">
        <v>14.25</v>
      </c>
      <c r="K2349" s="33">
        <v>0</v>
      </c>
      <c r="L2349" t="s">
        <v>886</v>
      </c>
      <c r="M2349" s="33">
        <v>219</v>
      </c>
    </row>
    <row r="2350">
      <c r="A2350" s="30">
        <v>46069</v>
      </c>
      <c r="B2350" s="25">
        <v>46054</v>
      </c>
      <c r="C2350" t="s">
        <v>22</v>
      </c>
      <c r="D2350" t="s">
        <v>65</v>
      </c>
      <c r="E2350"/>
      <c r="F2350" t="s">
        <v>982</v>
      </c>
      <c r="G2350" t="s">
        <v>63</v>
      </c>
      <c r="H2350" s="31">
        <v>20</v>
      </c>
      <c r="I2350" s="32">
        <v>85</v>
      </c>
      <c r="J2350" s="32">
        <v>17</v>
      </c>
      <c r="K2350" s="33">
        <v>0</v>
      </c>
      <c r="L2350" t="s">
        <v>886</v>
      </c>
      <c r="M2350" s="33">
        <v>220</v>
      </c>
    </row>
    <row r="2351">
      <c r="A2351" s="30">
        <v>46069</v>
      </c>
      <c r="B2351" s="25">
        <v>46054</v>
      </c>
      <c r="C2351" t="s">
        <v>22</v>
      </c>
      <c r="D2351" t="s">
        <v>65</v>
      </c>
      <c r="E2351"/>
      <c r="F2351" t="s">
        <v>982</v>
      </c>
      <c r="G2351" t="s">
        <v>62</v>
      </c>
      <c r="H2351" s="31">
        <v>1</v>
      </c>
      <c r="I2351" s="32">
        <v>5.23</v>
      </c>
      <c r="J2351" s="32">
        <v>1.9</v>
      </c>
      <c r="K2351" s="33">
        <v>0</v>
      </c>
      <c r="L2351" t="s">
        <v>886</v>
      </c>
      <c r="M2351" s="33">
        <v>221</v>
      </c>
    </row>
    <row r="2352">
      <c r="A2352" s="30">
        <v>46069</v>
      </c>
      <c r="B2352" s="25">
        <v>46054</v>
      </c>
      <c r="C2352" t="s">
        <v>21</v>
      </c>
      <c r="D2352" t="s">
        <v>21</v>
      </c>
      <c r="E2352"/>
      <c r="F2352" t="s">
        <v>983</v>
      </c>
      <c r="G2352" t="s">
        <v>70</v>
      </c>
      <c r="H2352" s="31">
        <v>1</v>
      </c>
      <c r="I2352" s="32">
        <v>16.5</v>
      </c>
      <c r="J2352" s="32">
        <v>6.3</v>
      </c>
      <c r="K2352" s="33">
        <v>1</v>
      </c>
      <c r="L2352" t="s">
        <v>889</v>
      </c>
      <c r="M2352" s="33">
        <v>117</v>
      </c>
    </row>
    <row r="2353">
      <c r="A2353" s="30">
        <v>46070</v>
      </c>
      <c r="B2353" s="25">
        <v>46054</v>
      </c>
      <c r="C2353" t="s">
        <v>22</v>
      </c>
      <c r="D2353" t="s">
        <v>58</v>
      </c>
      <c r="E2353"/>
      <c r="F2353" t="s">
        <v>984</v>
      </c>
      <c r="G2353" t="s">
        <v>64</v>
      </c>
      <c r="H2353" s="31">
        <v>32</v>
      </c>
      <c r="I2353" s="32">
        <v>93.12</v>
      </c>
      <c r="J2353" s="32">
        <v>14.4</v>
      </c>
      <c r="K2353" s="33">
        <v>1</v>
      </c>
      <c r="L2353" t="s">
        <v>886</v>
      </c>
      <c r="M2353" s="33">
        <v>83</v>
      </c>
    </row>
    <row r="2354">
      <c r="A2354" s="30">
        <v>46070</v>
      </c>
      <c r="B2354" s="25">
        <v>46054</v>
      </c>
      <c r="C2354" t="s">
        <v>22</v>
      </c>
      <c r="D2354" t="s">
        <v>58</v>
      </c>
      <c r="E2354"/>
      <c r="F2354" t="s">
        <v>984</v>
      </c>
      <c r="G2354" t="s">
        <v>68</v>
      </c>
      <c r="H2354" s="31">
        <v>34</v>
      </c>
      <c r="I2354" s="32">
        <v>161.5</v>
      </c>
      <c r="J2354" s="32">
        <v>32.3</v>
      </c>
      <c r="K2354" s="33">
        <v>0</v>
      </c>
      <c r="L2354" t="s">
        <v>886</v>
      </c>
      <c r="M2354" s="33">
        <v>84</v>
      </c>
    </row>
    <row r="2355">
      <c r="A2355" s="30">
        <v>46070</v>
      </c>
      <c r="B2355" s="25">
        <v>46054</v>
      </c>
      <c r="C2355" t="s">
        <v>22</v>
      </c>
      <c r="D2355" t="s">
        <v>58</v>
      </c>
      <c r="E2355"/>
      <c r="F2355" t="s">
        <v>984</v>
      </c>
      <c r="G2355" t="s">
        <v>62</v>
      </c>
      <c r="H2355" s="31">
        <v>2</v>
      </c>
      <c r="I2355" s="32">
        <v>11</v>
      </c>
      <c r="J2355" s="32">
        <v>3.8</v>
      </c>
      <c r="K2355" s="33">
        <v>0</v>
      </c>
      <c r="L2355" t="s">
        <v>886</v>
      </c>
      <c r="M2355" s="33">
        <v>85</v>
      </c>
    </row>
    <row r="2356">
      <c r="A2356" s="30">
        <v>46070</v>
      </c>
      <c r="B2356" s="25">
        <v>46054</v>
      </c>
      <c r="C2356" t="s">
        <v>22</v>
      </c>
      <c r="D2356" t="s">
        <v>58</v>
      </c>
      <c r="E2356"/>
      <c r="F2356" t="s">
        <v>984</v>
      </c>
      <c r="G2356" t="s">
        <v>63</v>
      </c>
      <c r="H2356" s="31">
        <v>29</v>
      </c>
      <c r="I2356" s="32">
        <v>117.09</v>
      </c>
      <c r="J2356" s="32">
        <v>24.65</v>
      </c>
      <c r="K2356" s="33">
        <v>0</v>
      </c>
      <c r="L2356" t="s">
        <v>886</v>
      </c>
      <c r="M2356" s="33">
        <v>86</v>
      </c>
    </row>
    <row r="2357">
      <c r="A2357" s="30">
        <v>46070</v>
      </c>
      <c r="B2357" s="25">
        <v>46054</v>
      </c>
      <c r="C2357" t="s">
        <v>22</v>
      </c>
      <c r="D2357" t="s">
        <v>58</v>
      </c>
      <c r="E2357"/>
      <c r="F2357" t="s">
        <v>984</v>
      </c>
      <c r="G2357" t="s">
        <v>60</v>
      </c>
      <c r="H2357" s="31">
        <v>2</v>
      </c>
      <c r="I2357" s="32">
        <v>33</v>
      </c>
      <c r="J2357" s="32">
        <v>12.4</v>
      </c>
      <c r="K2357" s="33">
        <v>0</v>
      </c>
      <c r="L2357" t="s">
        <v>886</v>
      </c>
      <c r="M2357" s="33">
        <v>87</v>
      </c>
    </row>
    <row r="2358">
      <c r="A2358" s="30">
        <v>46070</v>
      </c>
      <c r="B2358" s="25">
        <v>46054</v>
      </c>
      <c r="C2358" t="s">
        <v>22</v>
      </c>
      <c r="D2358" t="s">
        <v>58</v>
      </c>
      <c r="E2358"/>
      <c r="F2358" t="s">
        <v>984</v>
      </c>
      <c r="G2358" t="s">
        <v>67</v>
      </c>
      <c r="H2358" s="31">
        <v>5</v>
      </c>
      <c r="I2358" s="32">
        <v>70</v>
      </c>
      <c r="J2358" s="32">
        <v>27</v>
      </c>
      <c r="K2358" s="33">
        <v>0</v>
      </c>
      <c r="L2358" t="s">
        <v>886</v>
      </c>
      <c r="M2358" s="33">
        <v>88</v>
      </c>
    </row>
    <row r="2359">
      <c r="A2359" s="30">
        <v>46070</v>
      </c>
      <c r="B2359" s="25">
        <v>46054</v>
      </c>
      <c r="C2359" t="s">
        <v>22</v>
      </c>
      <c r="D2359" t="s">
        <v>65</v>
      </c>
      <c r="E2359"/>
      <c r="F2359" t="s">
        <v>985</v>
      </c>
      <c r="G2359" t="s">
        <v>68</v>
      </c>
      <c r="H2359" s="31">
        <v>25</v>
      </c>
      <c r="I2359" s="32">
        <v>118.75</v>
      </c>
      <c r="J2359" s="32">
        <v>23.75</v>
      </c>
      <c r="K2359" s="33">
        <v>1</v>
      </c>
      <c r="L2359" t="s">
        <v>886</v>
      </c>
      <c r="M2359" s="33">
        <v>222</v>
      </c>
    </row>
    <row r="2360">
      <c r="A2360" s="30">
        <v>46070</v>
      </c>
      <c r="B2360" s="25">
        <v>46054</v>
      </c>
      <c r="C2360" t="s">
        <v>22</v>
      </c>
      <c r="D2360" t="s">
        <v>65</v>
      </c>
      <c r="E2360"/>
      <c r="F2360" t="s">
        <v>985</v>
      </c>
      <c r="G2360" t="s">
        <v>64</v>
      </c>
      <c r="H2360" s="31">
        <v>17</v>
      </c>
      <c r="I2360" s="32">
        <v>48.45</v>
      </c>
      <c r="J2360" s="32">
        <v>7.65</v>
      </c>
      <c r="K2360" s="33">
        <v>0</v>
      </c>
      <c r="L2360" t="s">
        <v>886</v>
      </c>
      <c r="M2360" s="33">
        <v>223</v>
      </c>
    </row>
    <row r="2361">
      <c r="A2361" s="30">
        <v>46070</v>
      </c>
      <c r="B2361" s="25">
        <v>46054</v>
      </c>
      <c r="C2361" t="s">
        <v>22</v>
      </c>
      <c r="D2361" t="s">
        <v>65</v>
      </c>
      <c r="E2361"/>
      <c r="F2361" t="s">
        <v>985</v>
      </c>
      <c r="G2361" t="s">
        <v>60</v>
      </c>
      <c r="H2361" s="31">
        <v>2</v>
      </c>
      <c r="I2361" s="32">
        <v>33</v>
      </c>
      <c r="J2361" s="32">
        <v>12.4</v>
      </c>
      <c r="K2361" s="33">
        <v>0</v>
      </c>
      <c r="L2361" t="s">
        <v>886</v>
      </c>
      <c r="M2361" s="33">
        <v>224</v>
      </c>
    </row>
    <row r="2362">
      <c r="A2362" s="30">
        <v>46070</v>
      </c>
      <c r="B2362" s="25">
        <v>46054</v>
      </c>
      <c r="C2362" t="s">
        <v>22</v>
      </c>
      <c r="D2362" t="s">
        <v>65</v>
      </c>
      <c r="E2362"/>
      <c r="F2362" t="s">
        <v>985</v>
      </c>
      <c r="G2362" t="s">
        <v>62</v>
      </c>
      <c r="H2362" s="31">
        <v>3</v>
      </c>
      <c r="I2362" s="32">
        <v>15.68</v>
      </c>
      <c r="J2362" s="32">
        <v>5.7</v>
      </c>
      <c r="K2362" s="33">
        <v>0</v>
      </c>
      <c r="L2362" t="s">
        <v>886</v>
      </c>
      <c r="M2362" s="33">
        <v>225</v>
      </c>
    </row>
    <row r="2363">
      <c r="A2363" s="30">
        <v>46070</v>
      </c>
      <c r="B2363" s="25">
        <v>46054</v>
      </c>
      <c r="C2363" t="s">
        <v>22</v>
      </c>
      <c r="D2363" t="s">
        <v>65</v>
      </c>
      <c r="E2363"/>
      <c r="F2363" t="s">
        <v>985</v>
      </c>
      <c r="G2363" t="s">
        <v>67</v>
      </c>
      <c r="H2363" s="31">
        <v>2</v>
      </c>
      <c r="I2363" s="32">
        <v>28</v>
      </c>
      <c r="J2363" s="32">
        <v>10.8</v>
      </c>
      <c r="K2363" s="33">
        <v>0</v>
      </c>
      <c r="L2363" t="s">
        <v>886</v>
      </c>
      <c r="M2363" s="33">
        <v>226</v>
      </c>
    </row>
    <row r="2364">
      <c r="A2364" s="30">
        <v>46070</v>
      </c>
      <c r="B2364" s="25">
        <v>46054</v>
      </c>
      <c r="C2364" t="s">
        <v>21</v>
      </c>
      <c r="D2364" t="s">
        <v>21</v>
      </c>
      <c r="E2364"/>
      <c r="F2364" t="s">
        <v>986</v>
      </c>
      <c r="G2364" t="s">
        <v>62</v>
      </c>
      <c r="H2364" s="31">
        <v>2</v>
      </c>
      <c r="I2364" s="32">
        <v>11</v>
      </c>
      <c r="J2364" s="32">
        <v>3.8</v>
      </c>
      <c r="K2364" s="33">
        <v>1</v>
      </c>
      <c r="L2364" t="s">
        <v>889</v>
      </c>
      <c r="M2364" s="33">
        <v>118</v>
      </c>
    </row>
    <row r="2365">
      <c r="A2365" s="30">
        <v>46070</v>
      </c>
      <c r="B2365" s="25">
        <v>46054</v>
      </c>
      <c r="C2365" t="s">
        <v>21</v>
      </c>
      <c r="D2365" t="s">
        <v>21</v>
      </c>
      <c r="E2365"/>
      <c r="F2365" t="s">
        <v>986</v>
      </c>
      <c r="G2365" t="s">
        <v>62</v>
      </c>
      <c r="H2365" s="31">
        <v>1</v>
      </c>
      <c r="I2365" s="32">
        <v>5.5</v>
      </c>
      <c r="J2365" s="32">
        <v>1.9</v>
      </c>
      <c r="K2365" s="33">
        <v>0</v>
      </c>
      <c r="L2365" t="s">
        <v>889</v>
      </c>
      <c r="M2365" s="33">
        <v>119</v>
      </c>
    </row>
    <row r="2366">
      <c r="A2366" s="30">
        <v>46070</v>
      </c>
      <c r="B2366" s="25">
        <v>46054</v>
      </c>
      <c r="C2366" t="s">
        <v>21</v>
      </c>
      <c r="D2366" t="s">
        <v>21</v>
      </c>
      <c r="E2366"/>
      <c r="F2366" t="s">
        <v>987</v>
      </c>
      <c r="G2366" t="s">
        <v>81</v>
      </c>
      <c r="H2366" s="31">
        <v>3</v>
      </c>
      <c r="I2366" s="32">
        <v>60</v>
      </c>
      <c r="J2366" s="32">
        <v>21.6</v>
      </c>
      <c r="K2366" s="33">
        <v>1</v>
      </c>
      <c r="L2366" t="s">
        <v>889</v>
      </c>
      <c r="M2366" s="33">
        <v>120</v>
      </c>
    </row>
    <row r="2367">
      <c r="A2367" s="30">
        <v>46071</v>
      </c>
      <c r="B2367" s="25">
        <v>46054</v>
      </c>
      <c r="C2367" t="s">
        <v>22</v>
      </c>
      <c r="D2367" t="s">
        <v>58</v>
      </c>
      <c r="E2367"/>
      <c r="F2367" t="s">
        <v>988</v>
      </c>
      <c r="G2367" t="s">
        <v>68</v>
      </c>
      <c r="H2367" s="31">
        <v>18</v>
      </c>
      <c r="I2367" s="32">
        <v>85.5</v>
      </c>
      <c r="J2367" s="32">
        <v>17.1</v>
      </c>
      <c r="K2367" s="33">
        <v>1</v>
      </c>
      <c r="L2367" t="s">
        <v>886</v>
      </c>
      <c r="M2367" s="33">
        <v>89</v>
      </c>
    </row>
    <row r="2368">
      <c r="A2368" s="30">
        <v>46071</v>
      </c>
      <c r="B2368" s="25">
        <v>46054</v>
      </c>
      <c r="C2368" t="s">
        <v>22</v>
      </c>
      <c r="D2368" t="s">
        <v>58</v>
      </c>
      <c r="E2368"/>
      <c r="F2368" t="s">
        <v>988</v>
      </c>
      <c r="G2368" t="s">
        <v>64</v>
      </c>
      <c r="H2368" s="31">
        <v>37</v>
      </c>
      <c r="I2368" s="32">
        <v>111</v>
      </c>
      <c r="J2368" s="32">
        <v>16.65</v>
      </c>
      <c r="K2368" s="33">
        <v>0</v>
      </c>
      <c r="L2368" t="s">
        <v>886</v>
      </c>
      <c r="M2368" s="33">
        <v>90</v>
      </c>
    </row>
    <row r="2369">
      <c r="A2369" s="30">
        <v>46071</v>
      </c>
      <c r="B2369" s="25">
        <v>46054</v>
      </c>
      <c r="C2369" t="s">
        <v>22</v>
      </c>
      <c r="D2369" t="s">
        <v>58</v>
      </c>
      <c r="E2369"/>
      <c r="F2369" t="s">
        <v>988</v>
      </c>
      <c r="G2369" t="s">
        <v>63</v>
      </c>
      <c r="H2369" s="31">
        <v>38</v>
      </c>
      <c r="I2369" s="32">
        <v>153.43</v>
      </c>
      <c r="J2369" s="32">
        <v>32.3</v>
      </c>
      <c r="K2369" s="33">
        <v>0</v>
      </c>
      <c r="L2369" t="s">
        <v>886</v>
      </c>
      <c r="M2369" s="33">
        <v>91</v>
      </c>
    </row>
    <row r="2370">
      <c r="A2370" s="30">
        <v>46071</v>
      </c>
      <c r="B2370" s="25">
        <v>46054</v>
      </c>
      <c r="C2370" t="s">
        <v>22</v>
      </c>
      <c r="D2370" t="s">
        <v>58</v>
      </c>
      <c r="E2370"/>
      <c r="F2370" t="s">
        <v>988</v>
      </c>
      <c r="G2370" t="s">
        <v>67</v>
      </c>
      <c r="H2370" s="31">
        <v>2</v>
      </c>
      <c r="I2370" s="32">
        <v>28</v>
      </c>
      <c r="J2370" s="32">
        <v>10.8</v>
      </c>
      <c r="K2370" s="33">
        <v>0</v>
      </c>
      <c r="L2370" t="s">
        <v>886</v>
      </c>
      <c r="M2370" s="33">
        <v>92</v>
      </c>
    </row>
    <row r="2371">
      <c r="A2371" s="30">
        <v>46071</v>
      </c>
      <c r="B2371" s="25">
        <v>46054</v>
      </c>
      <c r="C2371" t="s">
        <v>22</v>
      </c>
      <c r="D2371" t="s">
        <v>58</v>
      </c>
      <c r="E2371"/>
      <c r="F2371" t="s">
        <v>988</v>
      </c>
      <c r="G2371" t="s">
        <v>60</v>
      </c>
      <c r="H2371" s="31">
        <v>3</v>
      </c>
      <c r="I2371" s="32">
        <v>49.5</v>
      </c>
      <c r="J2371" s="32">
        <v>18.6</v>
      </c>
      <c r="K2371" s="33">
        <v>0</v>
      </c>
      <c r="L2371" t="s">
        <v>886</v>
      </c>
      <c r="M2371" s="33">
        <v>93</v>
      </c>
    </row>
    <row r="2372">
      <c r="A2372" s="30">
        <v>46071</v>
      </c>
      <c r="B2372" s="25">
        <v>46054</v>
      </c>
      <c r="C2372" t="s">
        <v>22</v>
      </c>
      <c r="D2372" t="s">
        <v>65</v>
      </c>
      <c r="E2372"/>
      <c r="F2372" t="s">
        <v>989</v>
      </c>
      <c r="G2372" t="s">
        <v>68</v>
      </c>
      <c r="H2372" s="31">
        <v>15</v>
      </c>
      <c r="I2372" s="32">
        <v>69.11</v>
      </c>
      <c r="J2372" s="32">
        <v>14.25</v>
      </c>
      <c r="K2372" s="33">
        <v>1</v>
      </c>
      <c r="L2372" t="s">
        <v>886</v>
      </c>
      <c r="M2372" s="33">
        <v>227</v>
      </c>
    </row>
    <row r="2373">
      <c r="A2373" s="30">
        <v>46071</v>
      </c>
      <c r="B2373" s="25">
        <v>46054</v>
      </c>
      <c r="C2373" t="s">
        <v>22</v>
      </c>
      <c r="D2373" t="s">
        <v>65</v>
      </c>
      <c r="E2373"/>
      <c r="F2373" t="s">
        <v>989</v>
      </c>
      <c r="G2373" t="s">
        <v>62</v>
      </c>
      <c r="H2373" s="31">
        <v>2</v>
      </c>
      <c r="I2373" s="32">
        <v>11</v>
      </c>
      <c r="J2373" s="32">
        <v>3.8</v>
      </c>
      <c r="K2373" s="33">
        <v>0</v>
      </c>
      <c r="L2373" t="s">
        <v>886</v>
      </c>
      <c r="M2373" s="33">
        <v>228</v>
      </c>
    </row>
    <row r="2374">
      <c r="A2374" s="30">
        <v>46071</v>
      </c>
      <c r="B2374" s="25">
        <v>46054</v>
      </c>
      <c r="C2374" t="s">
        <v>22</v>
      </c>
      <c r="D2374" t="s">
        <v>65</v>
      </c>
      <c r="E2374"/>
      <c r="F2374" t="s">
        <v>989</v>
      </c>
      <c r="G2374" t="s">
        <v>64</v>
      </c>
      <c r="H2374" s="31">
        <v>22</v>
      </c>
      <c r="I2374" s="32">
        <v>66</v>
      </c>
      <c r="J2374" s="32">
        <v>9.9</v>
      </c>
      <c r="K2374" s="33">
        <v>0</v>
      </c>
      <c r="L2374" t="s">
        <v>886</v>
      </c>
      <c r="M2374" s="33">
        <v>229</v>
      </c>
    </row>
    <row r="2375">
      <c r="A2375" s="30">
        <v>46071</v>
      </c>
      <c r="B2375" s="25">
        <v>46054</v>
      </c>
      <c r="C2375" t="s">
        <v>22</v>
      </c>
      <c r="D2375" t="s">
        <v>65</v>
      </c>
      <c r="E2375"/>
      <c r="F2375" t="s">
        <v>989</v>
      </c>
      <c r="G2375" t="s">
        <v>63</v>
      </c>
      <c r="H2375" s="31">
        <v>24</v>
      </c>
      <c r="I2375" s="32">
        <v>98.94</v>
      </c>
      <c r="J2375" s="32">
        <v>20.4</v>
      </c>
      <c r="K2375" s="33">
        <v>0</v>
      </c>
      <c r="L2375" t="s">
        <v>886</v>
      </c>
      <c r="M2375" s="33">
        <v>230</v>
      </c>
    </row>
    <row r="2376">
      <c r="A2376" s="30">
        <v>46071</v>
      </c>
      <c r="B2376" s="25">
        <v>46054</v>
      </c>
      <c r="C2376" t="s">
        <v>21</v>
      </c>
      <c r="D2376" t="s">
        <v>21</v>
      </c>
      <c r="E2376"/>
      <c r="F2376" t="s">
        <v>990</v>
      </c>
      <c r="G2376" t="s">
        <v>81</v>
      </c>
      <c r="H2376" s="31">
        <v>1</v>
      </c>
      <c r="I2376" s="32">
        <v>20</v>
      </c>
      <c r="J2376" s="32">
        <v>7.2</v>
      </c>
      <c r="K2376" s="33">
        <v>1</v>
      </c>
      <c r="L2376" t="s">
        <v>889</v>
      </c>
      <c r="M2376" s="33">
        <v>121</v>
      </c>
    </row>
    <row r="2377">
      <c r="A2377" s="30">
        <v>46071</v>
      </c>
      <c r="B2377" s="25">
        <v>46054</v>
      </c>
      <c r="C2377" t="s">
        <v>21</v>
      </c>
      <c r="D2377" t="s">
        <v>21</v>
      </c>
      <c r="E2377"/>
      <c r="F2377" t="s">
        <v>991</v>
      </c>
      <c r="G2377" t="s">
        <v>67</v>
      </c>
      <c r="H2377" s="31">
        <v>1</v>
      </c>
      <c r="I2377" s="32">
        <v>14</v>
      </c>
      <c r="J2377" s="32">
        <v>5.4</v>
      </c>
      <c r="K2377" s="33">
        <v>1</v>
      </c>
      <c r="L2377" t="s">
        <v>889</v>
      </c>
      <c r="M2377" s="33">
        <v>122</v>
      </c>
    </row>
    <row r="2378">
      <c r="A2378" s="30">
        <v>46071</v>
      </c>
      <c r="B2378" s="25">
        <v>46054</v>
      </c>
      <c r="C2378" t="s">
        <v>23</v>
      </c>
      <c r="D2378" t="s">
        <v>268</v>
      </c>
      <c r="E2378" t="s">
        <v>268</v>
      </c>
      <c r="F2378" t="s">
        <v>992</v>
      </c>
      <c r="G2378" t="s">
        <v>164</v>
      </c>
      <c r="H2378" s="31">
        <v>2</v>
      </c>
      <c r="I2378" s="32">
        <v>190</v>
      </c>
      <c r="J2378" s="32">
        <v>76</v>
      </c>
      <c r="K2378" s="33">
        <v>1</v>
      </c>
      <c r="L2378" t="s">
        <v>953</v>
      </c>
      <c r="M2378" s="33">
        <v>9</v>
      </c>
    </row>
    <row r="2379">
      <c r="A2379" s="30">
        <v>46072</v>
      </c>
      <c r="B2379" s="25">
        <v>46054</v>
      </c>
      <c r="C2379" t="s">
        <v>22</v>
      </c>
      <c r="D2379" t="s">
        <v>58</v>
      </c>
      <c r="E2379"/>
      <c r="F2379" t="s">
        <v>993</v>
      </c>
      <c r="G2379" t="s">
        <v>63</v>
      </c>
      <c r="H2379" s="31">
        <v>20</v>
      </c>
      <c r="I2379" s="32">
        <v>85</v>
      </c>
      <c r="J2379" s="32">
        <v>17</v>
      </c>
      <c r="K2379" s="33">
        <v>1</v>
      </c>
      <c r="L2379" t="s">
        <v>886</v>
      </c>
      <c r="M2379" s="33">
        <v>94</v>
      </c>
    </row>
    <row r="2380">
      <c r="A2380" s="30">
        <v>46072</v>
      </c>
      <c r="B2380" s="25">
        <v>46054</v>
      </c>
      <c r="C2380" t="s">
        <v>22</v>
      </c>
      <c r="D2380" t="s">
        <v>58</v>
      </c>
      <c r="E2380"/>
      <c r="F2380" t="s">
        <v>993</v>
      </c>
      <c r="G2380" t="s">
        <v>64</v>
      </c>
      <c r="H2380" s="31">
        <v>16</v>
      </c>
      <c r="I2380" s="32">
        <v>48</v>
      </c>
      <c r="J2380" s="32">
        <v>7.2</v>
      </c>
      <c r="K2380" s="33">
        <v>0</v>
      </c>
      <c r="L2380" t="s">
        <v>886</v>
      </c>
      <c r="M2380" s="33">
        <v>95</v>
      </c>
    </row>
    <row r="2381">
      <c r="A2381" s="30">
        <v>46072</v>
      </c>
      <c r="B2381" s="25">
        <v>46054</v>
      </c>
      <c r="C2381" t="s">
        <v>22</v>
      </c>
      <c r="D2381" t="s">
        <v>58</v>
      </c>
      <c r="E2381"/>
      <c r="F2381" t="s">
        <v>993</v>
      </c>
      <c r="G2381" t="s">
        <v>67</v>
      </c>
      <c r="H2381" s="31">
        <v>3</v>
      </c>
      <c r="I2381" s="32">
        <v>42</v>
      </c>
      <c r="J2381" s="32">
        <v>16.2</v>
      </c>
      <c r="K2381" s="33">
        <v>0</v>
      </c>
      <c r="L2381" t="s">
        <v>886</v>
      </c>
      <c r="M2381" s="33">
        <v>96</v>
      </c>
    </row>
    <row r="2382">
      <c r="A2382" s="30">
        <v>46072</v>
      </c>
      <c r="B2382" s="25">
        <v>46054</v>
      </c>
      <c r="C2382" t="s">
        <v>22</v>
      </c>
      <c r="D2382" t="s">
        <v>58</v>
      </c>
      <c r="E2382"/>
      <c r="F2382" t="s">
        <v>993</v>
      </c>
      <c r="G2382" t="s">
        <v>68</v>
      </c>
      <c r="H2382" s="31">
        <v>16</v>
      </c>
      <c r="I2382" s="32">
        <v>76</v>
      </c>
      <c r="J2382" s="32">
        <v>15.2</v>
      </c>
      <c r="K2382" s="33">
        <v>0</v>
      </c>
      <c r="L2382" t="s">
        <v>886</v>
      </c>
      <c r="M2382" s="33">
        <v>97</v>
      </c>
    </row>
    <row r="2383">
      <c r="A2383" s="30">
        <v>46072</v>
      </c>
      <c r="B2383" s="25">
        <v>46054</v>
      </c>
      <c r="C2383" t="s">
        <v>22</v>
      </c>
      <c r="D2383" t="s">
        <v>58</v>
      </c>
      <c r="E2383"/>
      <c r="F2383" t="s">
        <v>993</v>
      </c>
      <c r="G2383" t="s">
        <v>62</v>
      </c>
      <c r="H2383" s="31">
        <v>5</v>
      </c>
      <c r="I2383" s="32">
        <v>27.5</v>
      </c>
      <c r="J2383" s="32">
        <v>9.5</v>
      </c>
      <c r="K2383" s="33">
        <v>0</v>
      </c>
      <c r="L2383" t="s">
        <v>886</v>
      </c>
      <c r="M2383" s="33">
        <v>98</v>
      </c>
    </row>
    <row r="2384">
      <c r="A2384" s="30">
        <v>46072</v>
      </c>
      <c r="B2384" s="25">
        <v>46054</v>
      </c>
      <c r="C2384" t="s">
        <v>22</v>
      </c>
      <c r="D2384" t="s">
        <v>65</v>
      </c>
      <c r="E2384"/>
      <c r="F2384" t="s">
        <v>994</v>
      </c>
      <c r="G2384" t="s">
        <v>64</v>
      </c>
      <c r="H2384" s="31">
        <v>11</v>
      </c>
      <c r="I2384" s="32">
        <v>33</v>
      </c>
      <c r="J2384" s="32">
        <v>4.95</v>
      </c>
      <c r="K2384" s="33">
        <v>1</v>
      </c>
      <c r="L2384" t="s">
        <v>886</v>
      </c>
      <c r="M2384" s="33">
        <v>231</v>
      </c>
    </row>
    <row r="2385">
      <c r="A2385" s="30">
        <v>46072</v>
      </c>
      <c r="B2385" s="25">
        <v>46054</v>
      </c>
      <c r="C2385" t="s">
        <v>22</v>
      </c>
      <c r="D2385" t="s">
        <v>65</v>
      </c>
      <c r="E2385"/>
      <c r="F2385" t="s">
        <v>994</v>
      </c>
      <c r="G2385" t="s">
        <v>62</v>
      </c>
      <c r="H2385" s="31">
        <v>4</v>
      </c>
      <c r="I2385" s="32">
        <v>22</v>
      </c>
      <c r="J2385" s="32">
        <v>7.6</v>
      </c>
      <c r="K2385" s="33">
        <v>0</v>
      </c>
      <c r="L2385" t="s">
        <v>886</v>
      </c>
      <c r="M2385" s="33">
        <v>232</v>
      </c>
    </row>
    <row r="2386">
      <c r="A2386" s="30">
        <v>46072</v>
      </c>
      <c r="B2386" s="25">
        <v>46054</v>
      </c>
      <c r="C2386" t="s">
        <v>22</v>
      </c>
      <c r="D2386" t="s">
        <v>65</v>
      </c>
      <c r="E2386"/>
      <c r="F2386" t="s">
        <v>994</v>
      </c>
      <c r="G2386" t="s">
        <v>68</v>
      </c>
      <c r="H2386" s="31">
        <v>14</v>
      </c>
      <c r="I2386" s="32">
        <v>66.5</v>
      </c>
      <c r="J2386" s="32">
        <v>13.3</v>
      </c>
      <c r="K2386" s="33">
        <v>0</v>
      </c>
      <c r="L2386" t="s">
        <v>886</v>
      </c>
      <c r="M2386" s="33">
        <v>233</v>
      </c>
    </row>
    <row r="2387">
      <c r="A2387" s="30">
        <v>46072</v>
      </c>
      <c r="B2387" s="25">
        <v>46054</v>
      </c>
      <c r="C2387" t="s">
        <v>22</v>
      </c>
      <c r="D2387" t="s">
        <v>65</v>
      </c>
      <c r="E2387"/>
      <c r="F2387" t="s">
        <v>994</v>
      </c>
      <c r="G2387" t="s">
        <v>63</v>
      </c>
      <c r="H2387" s="31">
        <v>23</v>
      </c>
      <c r="I2387" s="32">
        <v>97.75</v>
      </c>
      <c r="J2387" s="32">
        <v>19.55</v>
      </c>
      <c r="K2387" s="33">
        <v>0</v>
      </c>
      <c r="L2387" t="s">
        <v>886</v>
      </c>
      <c r="M2387" s="33">
        <v>234</v>
      </c>
    </row>
    <row r="2388">
      <c r="A2388" s="30">
        <v>46072</v>
      </c>
      <c r="B2388" s="25">
        <v>46054</v>
      </c>
      <c r="C2388" t="s">
        <v>22</v>
      </c>
      <c r="D2388" t="s">
        <v>65</v>
      </c>
      <c r="E2388"/>
      <c r="F2388" t="s">
        <v>994</v>
      </c>
      <c r="G2388" t="s">
        <v>67</v>
      </c>
      <c r="H2388" s="31">
        <v>4</v>
      </c>
      <c r="I2388" s="32">
        <v>56</v>
      </c>
      <c r="J2388" s="32">
        <v>21.6</v>
      </c>
      <c r="K2388" s="33">
        <v>0</v>
      </c>
      <c r="L2388" t="s">
        <v>886</v>
      </c>
      <c r="M2388" s="33">
        <v>235</v>
      </c>
    </row>
    <row r="2389">
      <c r="A2389" s="30">
        <v>46072</v>
      </c>
      <c r="B2389" s="25">
        <v>46054</v>
      </c>
      <c r="C2389" t="s">
        <v>23</v>
      </c>
      <c r="D2389" t="s">
        <v>153</v>
      </c>
      <c r="E2389" t="s">
        <v>153</v>
      </c>
      <c r="F2389" t="s">
        <v>995</v>
      </c>
      <c r="G2389" t="s">
        <v>105</v>
      </c>
      <c r="H2389" s="31">
        <v>12</v>
      </c>
      <c r="I2389" s="32">
        <v>463.68</v>
      </c>
      <c r="J2389" s="32">
        <v>210</v>
      </c>
      <c r="K2389" s="33">
        <v>1</v>
      </c>
      <c r="L2389" t="s">
        <v>953</v>
      </c>
      <c r="M2389" s="33">
        <v>10</v>
      </c>
    </row>
    <row r="2390">
      <c r="A2390" s="30">
        <v>46073</v>
      </c>
      <c r="B2390" s="25">
        <v>46054</v>
      </c>
      <c r="C2390" t="s">
        <v>22</v>
      </c>
      <c r="D2390" t="s">
        <v>58</v>
      </c>
      <c r="E2390"/>
      <c r="F2390" t="s">
        <v>996</v>
      </c>
      <c r="G2390" t="s">
        <v>63</v>
      </c>
      <c r="H2390" s="31">
        <v>25</v>
      </c>
      <c r="I2390" s="32">
        <v>106.25</v>
      </c>
      <c r="J2390" s="32">
        <v>21.25</v>
      </c>
      <c r="K2390" s="33">
        <v>1</v>
      </c>
      <c r="L2390" t="s">
        <v>886</v>
      </c>
      <c r="M2390" s="33">
        <v>99</v>
      </c>
    </row>
    <row r="2391">
      <c r="A2391" s="30">
        <v>46073</v>
      </c>
      <c r="B2391" s="25">
        <v>46054</v>
      </c>
      <c r="C2391" t="s">
        <v>22</v>
      </c>
      <c r="D2391" t="s">
        <v>58</v>
      </c>
      <c r="E2391"/>
      <c r="F2391" t="s">
        <v>996</v>
      </c>
      <c r="G2391" t="s">
        <v>64</v>
      </c>
      <c r="H2391" s="31">
        <v>29</v>
      </c>
      <c r="I2391" s="32">
        <v>87</v>
      </c>
      <c r="J2391" s="32">
        <v>13.05</v>
      </c>
      <c r="K2391" s="33">
        <v>0</v>
      </c>
      <c r="L2391" t="s">
        <v>886</v>
      </c>
      <c r="M2391" s="33">
        <v>100</v>
      </c>
    </row>
    <row r="2392">
      <c r="A2392" s="30">
        <v>46073</v>
      </c>
      <c r="B2392" s="25">
        <v>46054</v>
      </c>
      <c r="C2392" t="s">
        <v>22</v>
      </c>
      <c r="D2392" t="s">
        <v>58</v>
      </c>
      <c r="E2392"/>
      <c r="F2392" t="s">
        <v>996</v>
      </c>
      <c r="G2392" t="s">
        <v>62</v>
      </c>
      <c r="H2392" s="31">
        <v>5</v>
      </c>
      <c r="I2392" s="32">
        <v>27.5</v>
      </c>
      <c r="J2392" s="32">
        <v>9.5</v>
      </c>
      <c r="K2392" s="33">
        <v>0</v>
      </c>
      <c r="L2392" t="s">
        <v>886</v>
      </c>
      <c r="M2392" s="33">
        <v>101</v>
      </c>
    </row>
    <row r="2393">
      <c r="A2393" s="30">
        <v>46073</v>
      </c>
      <c r="B2393" s="25">
        <v>46054</v>
      </c>
      <c r="C2393" t="s">
        <v>22</v>
      </c>
      <c r="D2393" t="s">
        <v>58</v>
      </c>
      <c r="E2393"/>
      <c r="F2393" t="s">
        <v>996</v>
      </c>
      <c r="G2393" t="s">
        <v>67</v>
      </c>
      <c r="H2393" s="31">
        <v>3</v>
      </c>
      <c r="I2393" s="32">
        <v>39.9</v>
      </c>
      <c r="J2393" s="32">
        <v>16.2</v>
      </c>
      <c r="K2393" s="33">
        <v>0</v>
      </c>
      <c r="L2393" t="s">
        <v>886</v>
      </c>
      <c r="M2393" s="33">
        <v>102</v>
      </c>
    </row>
    <row r="2394">
      <c r="A2394" s="30">
        <v>46073</v>
      </c>
      <c r="B2394" s="25">
        <v>46054</v>
      </c>
      <c r="C2394" t="s">
        <v>22</v>
      </c>
      <c r="D2394" t="s">
        <v>58</v>
      </c>
      <c r="E2394"/>
      <c r="F2394" t="s">
        <v>996</v>
      </c>
      <c r="G2394" t="s">
        <v>68</v>
      </c>
      <c r="H2394" s="31">
        <v>27</v>
      </c>
      <c r="I2394" s="32">
        <v>128.25</v>
      </c>
      <c r="J2394" s="32">
        <v>25.65</v>
      </c>
      <c r="K2394" s="33">
        <v>0</v>
      </c>
      <c r="L2394" t="s">
        <v>886</v>
      </c>
      <c r="M2394" s="33">
        <v>103</v>
      </c>
    </row>
    <row r="2395">
      <c r="A2395" s="30">
        <v>46073</v>
      </c>
      <c r="B2395" s="25">
        <v>46054</v>
      </c>
      <c r="C2395" t="s">
        <v>22</v>
      </c>
      <c r="D2395" t="s">
        <v>65</v>
      </c>
      <c r="E2395"/>
      <c r="F2395" t="s">
        <v>997</v>
      </c>
      <c r="G2395" t="s">
        <v>60</v>
      </c>
      <c r="H2395" s="31">
        <v>3</v>
      </c>
      <c r="I2395" s="32">
        <v>48.02</v>
      </c>
      <c r="J2395" s="32">
        <v>18.6</v>
      </c>
      <c r="K2395" s="33">
        <v>1</v>
      </c>
      <c r="L2395" t="s">
        <v>886</v>
      </c>
      <c r="M2395" s="33">
        <v>236</v>
      </c>
    </row>
    <row r="2396">
      <c r="A2396" s="30">
        <v>46073</v>
      </c>
      <c r="B2396" s="25">
        <v>46054</v>
      </c>
      <c r="C2396" t="s">
        <v>22</v>
      </c>
      <c r="D2396" t="s">
        <v>65</v>
      </c>
      <c r="E2396"/>
      <c r="F2396" t="s">
        <v>997</v>
      </c>
      <c r="G2396" t="s">
        <v>62</v>
      </c>
      <c r="H2396" s="31">
        <v>2</v>
      </c>
      <c r="I2396" s="32">
        <v>10.45</v>
      </c>
      <c r="J2396" s="32">
        <v>3.8</v>
      </c>
      <c r="K2396" s="33">
        <v>0</v>
      </c>
      <c r="L2396" t="s">
        <v>886</v>
      </c>
      <c r="M2396" s="33">
        <v>237</v>
      </c>
    </row>
    <row r="2397">
      <c r="A2397" s="30">
        <v>46073</v>
      </c>
      <c r="B2397" s="25">
        <v>46054</v>
      </c>
      <c r="C2397" t="s">
        <v>22</v>
      </c>
      <c r="D2397" t="s">
        <v>65</v>
      </c>
      <c r="E2397"/>
      <c r="F2397" t="s">
        <v>997</v>
      </c>
      <c r="G2397" t="s">
        <v>63</v>
      </c>
      <c r="H2397" s="31">
        <v>23</v>
      </c>
      <c r="I2397" s="32">
        <v>97.75</v>
      </c>
      <c r="J2397" s="32">
        <v>19.55</v>
      </c>
      <c r="K2397" s="33">
        <v>0</v>
      </c>
      <c r="L2397" t="s">
        <v>886</v>
      </c>
      <c r="M2397" s="33">
        <v>238</v>
      </c>
    </row>
    <row r="2398">
      <c r="A2398" s="30">
        <v>46073</v>
      </c>
      <c r="B2398" s="25">
        <v>46054</v>
      </c>
      <c r="C2398" t="s">
        <v>22</v>
      </c>
      <c r="D2398" t="s">
        <v>65</v>
      </c>
      <c r="E2398"/>
      <c r="F2398" t="s">
        <v>997</v>
      </c>
      <c r="G2398" t="s">
        <v>67</v>
      </c>
      <c r="H2398" s="31">
        <v>4</v>
      </c>
      <c r="I2398" s="32">
        <v>56</v>
      </c>
      <c r="J2398" s="32">
        <v>21.6</v>
      </c>
      <c r="K2398" s="33">
        <v>0</v>
      </c>
      <c r="L2398" t="s">
        <v>886</v>
      </c>
      <c r="M2398" s="33">
        <v>239</v>
      </c>
    </row>
    <row r="2399">
      <c r="A2399" s="30">
        <v>46073</v>
      </c>
      <c r="B2399" s="25">
        <v>46054</v>
      </c>
      <c r="C2399" t="s">
        <v>22</v>
      </c>
      <c r="D2399" t="s">
        <v>65</v>
      </c>
      <c r="E2399"/>
      <c r="F2399" t="s">
        <v>997</v>
      </c>
      <c r="G2399" t="s">
        <v>68</v>
      </c>
      <c r="H2399" s="31">
        <v>10</v>
      </c>
      <c r="I2399" s="32">
        <v>47.5</v>
      </c>
      <c r="J2399" s="32">
        <v>9.5</v>
      </c>
      <c r="K2399" s="33">
        <v>0</v>
      </c>
      <c r="L2399" t="s">
        <v>886</v>
      </c>
      <c r="M2399" s="33">
        <v>240</v>
      </c>
    </row>
    <row r="2400">
      <c r="A2400" s="30">
        <v>46073</v>
      </c>
      <c r="B2400" s="25">
        <v>46054</v>
      </c>
      <c r="C2400" t="s">
        <v>21</v>
      </c>
      <c r="D2400" t="s">
        <v>21</v>
      </c>
      <c r="E2400"/>
      <c r="F2400" t="s">
        <v>998</v>
      </c>
      <c r="G2400" t="s">
        <v>62</v>
      </c>
      <c r="H2400" s="31">
        <v>1</v>
      </c>
      <c r="I2400" s="32">
        <v>5.5</v>
      </c>
      <c r="J2400" s="32">
        <v>1.9</v>
      </c>
      <c r="K2400" s="33">
        <v>1</v>
      </c>
      <c r="L2400" t="s">
        <v>889</v>
      </c>
      <c r="M2400" s="33">
        <v>124</v>
      </c>
    </row>
    <row r="2401">
      <c r="A2401" s="30">
        <v>46073</v>
      </c>
      <c r="B2401" s="25">
        <v>46054</v>
      </c>
      <c r="C2401" t="s">
        <v>21</v>
      </c>
      <c r="D2401" t="s">
        <v>21</v>
      </c>
      <c r="E2401"/>
      <c r="F2401" t="s">
        <v>998</v>
      </c>
      <c r="G2401" t="s">
        <v>62</v>
      </c>
      <c r="H2401" s="31">
        <v>1</v>
      </c>
      <c r="I2401" s="32">
        <v>5.5</v>
      </c>
      <c r="J2401" s="32">
        <v>1.9</v>
      </c>
      <c r="K2401" s="33">
        <v>0</v>
      </c>
      <c r="L2401" t="s">
        <v>889</v>
      </c>
      <c r="M2401" s="33">
        <v>125</v>
      </c>
    </row>
    <row r="2402">
      <c r="A2402" s="30">
        <v>46073</v>
      </c>
      <c r="B2402" s="25">
        <v>46054</v>
      </c>
      <c r="C2402" t="s">
        <v>21</v>
      </c>
      <c r="D2402" t="s">
        <v>21</v>
      </c>
      <c r="E2402"/>
      <c r="F2402" t="s">
        <v>998</v>
      </c>
      <c r="G2402" t="s">
        <v>60</v>
      </c>
      <c r="H2402" s="31">
        <v>1</v>
      </c>
      <c r="I2402" s="32">
        <v>16.5</v>
      </c>
      <c r="J2402" s="32">
        <v>6.2</v>
      </c>
      <c r="K2402" s="33">
        <v>0</v>
      </c>
      <c r="L2402" t="s">
        <v>889</v>
      </c>
      <c r="M2402" s="33">
        <v>126</v>
      </c>
    </row>
    <row r="2403">
      <c r="A2403" s="30">
        <v>46073</v>
      </c>
      <c r="B2403" s="25">
        <v>46054</v>
      </c>
      <c r="C2403" t="s">
        <v>21</v>
      </c>
      <c r="D2403" t="s">
        <v>21</v>
      </c>
      <c r="E2403"/>
      <c r="F2403" t="s">
        <v>999</v>
      </c>
      <c r="G2403" t="s">
        <v>60</v>
      </c>
      <c r="H2403" s="31">
        <v>2</v>
      </c>
      <c r="I2403" s="32">
        <v>33</v>
      </c>
      <c r="J2403" s="32">
        <v>12.4</v>
      </c>
      <c r="K2403" s="33">
        <v>1</v>
      </c>
      <c r="L2403" t="s">
        <v>889</v>
      </c>
      <c r="M2403" s="33">
        <v>127</v>
      </c>
    </row>
    <row r="2404">
      <c r="A2404" s="30">
        <v>46073</v>
      </c>
      <c r="B2404" s="25">
        <v>46054</v>
      </c>
      <c r="C2404" t="s">
        <v>21</v>
      </c>
      <c r="D2404" t="s">
        <v>21</v>
      </c>
      <c r="E2404"/>
      <c r="F2404" t="s">
        <v>999</v>
      </c>
      <c r="G2404" t="s">
        <v>62</v>
      </c>
      <c r="H2404" s="31">
        <v>2</v>
      </c>
      <c r="I2404" s="32">
        <v>11</v>
      </c>
      <c r="J2404" s="32">
        <v>3.8</v>
      </c>
      <c r="K2404" s="33">
        <v>0</v>
      </c>
      <c r="L2404" t="s">
        <v>889</v>
      </c>
      <c r="M2404" s="33">
        <v>128</v>
      </c>
    </row>
    <row r="2405">
      <c r="A2405" s="30">
        <v>46073</v>
      </c>
      <c r="B2405" s="25">
        <v>46054</v>
      </c>
      <c r="C2405" t="s">
        <v>21</v>
      </c>
      <c r="D2405" t="s">
        <v>21</v>
      </c>
      <c r="E2405"/>
      <c r="F2405" t="s">
        <v>1000</v>
      </c>
      <c r="G2405" t="s">
        <v>62</v>
      </c>
      <c r="H2405" s="31">
        <v>2</v>
      </c>
      <c r="I2405" s="32">
        <v>9.9</v>
      </c>
      <c r="J2405" s="32">
        <v>3.8</v>
      </c>
      <c r="K2405" s="33">
        <v>1</v>
      </c>
      <c r="L2405" t="s">
        <v>889</v>
      </c>
      <c r="M2405" s="33">
        <v>129</v>
      </c>
    </row>
    <row r="2406">
      <c r="A2406" s="30">
        <v>46073</v>
      </c>
      <c r="B2406" s="25">
        <v>46054</v>
      </c>
      <c r="C2406" t="s">
        <v>21</v>
      </c>
      <c r="D2406" t="s">
        <v>21</v>
      </c>
      <c r="E2406"/>
      <c r="F2406" t="s">
        <v>1001</v>
      </c>
      <c r="G2406" t="s">
        <v>62</v>
      </c>
      <c r="H2406" s="31">
        <v>1</v>
      </c>
      <c r="I2406" s="32">
        <v>5.5</v>
      </c>
      <c r="J2406" s="32">
        <v>1.9</v>
      </c>
      <c r="K2406" s="33">
        <v>1</v>
      </c>
      <c r="L2406" t="s">
        <v>889</v>
      </c>
      <c r="M2406" s="33">
        <v>130</v>
      </c>
    </row>
    <row r="2407">
      <c r="A2407" s="30">
        <v>46073</v>
      </c>
      <c r="B2407" s="25">
        <v>46054</v>
      </c>
      <c r="C2407" t="s">
        <v>21</v>
      </c>
      <c r="D2407" t="s">
        <v>21</v>
      </c>
      <c r="E2407"/>
      <c r="F2407" t="s">
        <v>1001</v>
      </c>
      <c r="G2407" t="s">
        <v>67</v>
      </c>
      <c r="H2407" s="31">
        <v>1</v>
      </c>
      <c r="I2407" s="32">
        <v>14</v>
      </c>
      <c r="J2407" s="32">
        <v>5.4</v>
      </c>
      <c r="K2407" s="33">
        <v>0</v>
      </c>
      <c r="L2407" t="s">
        <v>889</v>
      </c>
      <c r="M2407" s="33">
        <v>131</v>
      </c>
    </row>
    <row r="2408">
      <c r="A2408" s="30">
        <v>46073</v>
      </c>
      <c r="B2408" s="25">
        <v>46054</v>
      </c>
      <c r="C2408" t="s">
        <v>21</v>
      </c>
      <c r="D2408" t="s">
        <v>21</v>
      </c>
      <c r="E2408"/>
      <c r="F2408" t="s">
        <v>1001</v>
      </c>
      <c r="G2408" t="s">
        <v>60</v>
      </c>
      <c r="H2408" s="31">
        <v>2</v>
      </c>
      <c r="I2408" s="32">
        <v>33</v>
      </c>
      <c r="J2408" s="32">
        <v>12.4</v>
      </c>
      <c r="K2408" s="33">
        <v>0</v>
      </c>
      <c r="L2408" t="s">
        <v>889</v>
      </c>
      <c r="M2408" s="33">
        <v>132</v>
      </c>
    </row>
    <row r="2409">
      <c r="A2409" s="30">
        <v>46074</v>
      </c>
      <c r="B2409" s="25">
        <v>46054</v>
      </c>
      <c r="C2409" t="s">
        <v>22</v>
      </c>
      <c r="D2409" t="s">
        <v>58</v>
      </c>
      <c r="E2409"/>
      <c r="F2409" t="s">
        <v>1002</v>
      </c>
      <c r="G2409" t="s">
        <v>63</v>
      </c>
      <c r="H2409" s="31">
        <v>27</v>
      </c>
      <c r="I2409" s="32">
        <v>114.75</v>
      </c>
      <c r="J2409" s="32">
        <v>22.95</v>
      </c>
      <c r="K2409" s="33">
        <v>1</v>
      </c>
      <c r="L2409" t="s">
        <v>886</v>
      </c>
      <c r="M2409" s="33">
        <v>104</v>
      </c>
    </row>
    <row r="2410">
      <c r="A2410" s="30">
        <v>46074</v>
      </c>
      <c r="B2410" s="25">
        <v>46054</v>
      </c>
      <c r="C2410" t="s">
        <v>22</v>
      </c>
      <c r="D2410" t="s">
        <v>58</v>
      </c>
      <c r="E2410"/>
      <c r="F2410" t="s">
        <v>1002</v>
      </c>
      <c r="G2410" t="s">
        <v>62</v>
      </c>
      <c r="H2410" s="31">
        <v>7</v>
      </c>
      <c r="I2410" s="32">
        <v>38.5</v>
      </c>
      <c r="J2410" s="32">
        <v>13.3</v>
      </c>
      <c r="K2410" s="33">
        <v>0</v>
      </c>
      <c r="L2410" t="s">
        <v>886</v>
      </c>
      <c r="M2410" s="33">
        <v>105</v>
      </c>
    </row>
    <row r="2411">
      <c r="A2411" s="30">
        <v>46074</v>
      </c>
      <c r="B2411" s="25">
        <v>46054</v>
      </c>
      <c r="C2411" t="s">
        <v>22</v>
      </c>
      <c r="D2411" t="s">
        <v>58</v>
      </c>
      <c r="E2411"/>
      <c r="F2411" t="s">
        <v>1002</v>
      </c>
      <c r="G2411" t="s">
        <v>64</v>
      </c>
      <c r="H2411" s="31">
        <v>50</v>
      </c>
      <c r="I2411" s="32">
        <v>150</v>
      </c>
      <c r="J2411" s="32">
        <v>22.5</v>
      </c>
      <c r="K2411" s="33">
        <v>0</v>
      </c>
      <c r="L2411" t="s">
        <v>886</v>
      </c>
      <c r="M2411" s="33">
        <v>106</v>
      </c>
    </row>
    <row r="2412">
      <c r="A2412" s="30">
        <v>46074</v>
      </c>
      <c r="B2412" s="25">
        <v>46054</v>
      </c>
      <c r="C2412" t="s">
        <v>22</v>
      </c>
      <c r="D2412" t="s">
        <v>58</v>
      </c>
      <c r="E2412"/>
      <c r="F2412" t="s">
        <v>1002</v>
      </c>
      <c r="G2412" t="s">
        <v>68</v>
      </c>
      <c r="H2412" s="31">
        <v>45</v>
      </c>
      <c r="I2412" s="32">
        <v>207.34</v>
      </c>
      <c r="J2412" s="32">
        <v>42.75</v>
      </c>
      <c r="K2412" s="33">
        <v>0</v>
      </c>
      <c r="L2412" t="s">
        <v>886</v>
      </c>
      <c r="M2412" s="33">
        <v>107</v>
      </c>
    </row>
    <row r="2413">
      <c r="A2413" s="30">
        <v>46074</v>
      </c>
      <c r="B2413" s="25">
        <v>46054</v>
      </c>
      <c r="C2413" t="s">
        <v>22</v>
      </c>
      <c r="D2413" t="s">
        <v>58</v>
      </c>
      <c r="E2413"/>
      <c r="F2413" t="s">
        <v>1002</v>
      </c>
      <c r="G2413" t="s">
        <v>67</v>
      </c>
      <c r="H2413" s="31">
        <v>3</v>
      </c>
      <c r="I2413" s="32">
        <v>40.74</v>
      </c>
      <c r="J2413" s="32">
        <v>16.2</v>
      </c>
      <c r="K2413" s="33">
        <v>0</v>
      </c>
      <c r="L2413" t="s">
        <v>886</v>
      </c>
      <c r="M2413" s="33">
        <v>108</v>
      </c>
    </row>
    <row r="2414">
      <c r="A2414" s="30">
        <v>46074</v>
      </c>
      <c r="B2414" s="25">
        <v>46054</v>
      </c>
      <c r="C2414" t="s">
        <v>22</v>
      </c>
      <c r="D2414" t="s">
        <v>58</v>
      </c>
      <c r="E2414"/>
      <c r="F2414" t="s">
        <v>1002</v>
      </c>
      <c r="G2414" t="s">
        <v>60</v>
      </c>
      <c r="H2414" s="31">
        <v>3</v>
      </c>
      <c r="I2414" s="32">
        <v>48.02</v>
      </c>
      <c r="J2414" s="32">
        <v>18.6</v>
      </c>
      <c r="K2414" s="33">
        <v>0</v>
      </c>
      <c r="L2414" t="s">
        <v>886</v>
      </c>
      <c r="M2414" s="33">
        <v>109</v>
      </c>
    </row>
    <row r="2415">
      <c r="A2415" s="30">
        <v>46074</v>
      </c>
      <c r="B2415" s="25">
        <v>46054</v>
      </c>
      <c r="C2415" t="s">
        <v>22</v>
      </c>
      <c r="D2415" t="s">
        <v>65</v>
      </c>
      <c r="E2415"/>
      <c r="F2415" t="s">
        <v>1003</v>
      </c>
      <c r="G2415" t="s">
        <v>63</v>
      </c>
      <c r="H2415" s="31">
        <v>38</v>
      </c>
      <c r="I2415" s="32">
        <v>156.66</v>
      </c>
      <c r="J2415" s="32">
        <v>32.3</v>
      </c>
      <c r="K2415" s="33">
        <v>1</v>
      </c>
      <c r="L2415" t="s">
        <v>886</v>
      </c>
      <c r="M2415" s="33">
        <v>241</v>
      </c>
    </row>
    <row r="2416">
      <c r="A2416" s="30">
        <v>46074</v>
      </c>
      <c r="B2416" s="25">
        <v>46054</v>
      </c>
      <c r="C2416" t="s">
        <v>22</v>
      </c>
      <c r="D2416" t="s">
        <v>65</v>
      </c>
      <c r="E2416"/>
      <c r="F2416" t="s">
        <v>1003</v>
      </c>
      <c r="G2416" t="s">
        <v>62</v>
      </c>
      <c r="H2416" s="31">
        <v>6</v>
      </c>
      <c r="I2416" s="32">
        <v>33</v>
      </c>
      <c r="J2416" s="32">
        <v>11.4</v>
      </c>
      <c r="K2416" s="33">
        <v>0</v>
      </c>
      <c r="L2416" t="s">
        <v>886</v>
      </c>
      <c r="M2416" s="33">
        <v>242</v>
      </c>
    </row>
    <row r="2417">
      <c r="A2417" s="30">
        <v>46074</v>
      </c>
      <c r="B2417" s="25">
        <v>46054</v>
      </c>
      <c r="C2417" t="s">
        <v>22</v>
      </c>
      <c r="D2417" t="s">
        <v>65</v>
      </c>
      <c r="E2417"/>
      <c r="F2417" t="s">
        <v>1003</v>
      </c>
      <c r="G2417" t="s">
        <v>64</v>
      </c>
      <c r="H2417" s="31">
        <v>17</v>
      </c>
      <c r="I2417" s="32">
        <v>51</v>
      </c>
      <c r="J2417" s="32">
        <v>7.65</v>
      </c>
      <c r="K2417" s="33">
        <v>0</v>
      </c>
      <c r="L2417" t="s">
        <v>886</v>
      </c>
      <c r="M2417" s="33">
        <v>243</v>
      </c>
    </row>
    <row r="2418">
      <c r="A2418" s="30">
        <v>46074</v>
      </c>
      <c r="B2418" s="25">
        <v>46054</v>
      </c>
      <c r="C2418" t="s">
        <v>22</v>
      </c>
      <c r="D2418" t="s">
        <v>65</v>
      </c>
      <c r="E2418"/>
      <c r="F2418" t="s">
        <v>1003</v>
      </c>
      <c r="G2418" t="s">
        <v>68</v>
      </c>
      <c r="H2418" s="31">
        <v>37</v>
      </c>
      <c r="I2418" s="32">
        <v>175.75</v>
      </c>
      <c r="J2418" s="32">
        <v>35.15</v>
      </c>
      <c r="K2418" s="33">
        <v>0</v>
      </c>
      <c r="L2418" t="s">
        <v>886</v>
      </c>
      <c r="M2418" s="33">
        <v>244</v>
      </c>
    </row>
    <row r="2419">
      <c r="A2419" s="30">
        <v>46074</v>
      </c>
      <c r="B2419" s="25">
        <v>46054</v>
      </c>
      <c r="C2419" t="s">
        <v>22</v>
      </c>
      <c r="D2419" t="s">
        <v>65</v>
      </c>
      <c r="E2419"/>
      <c r="F2419" t="s">
        <v>1003</v>
      </c>
      <c r="G2419" t="s">
        <v>67</v>
      </c>
      <c r="H2419" s="31">
        <v>4</v>
      </c>
      <c r="I2419" s="32">
        <v>56</v>
      </c>
      <c r="J2419" s="32">
        <v>21.6</v>
      </c>
      <c r="K2419" s="33">
        <v>0</v>
      </c>
      <c r="L2419" t="s">
        <v>886</v>
      </c>
      <c r="M2419" s="33">
        <v>245</v>
      </c>
    </row>
    <row r="2420">
      <c r="A2420" s="30">
        <v>46074</v>
      </c>
      <c r="B2420" s="25">
        <v>46054</v>
      </c>
      <c r="C2420" t="s">
        <v>21</v>
      </c>
      <c r="D2420" t="s">
        <v>21</v>
      </c>
      <c r="E2420"/>
      <c r="F2420" t="s">
        <v>1004</v>
      </c>
      <c r="G2420" t="s">
        <v>70</v>
      </c>
      <c r="H2420" s="31">
        <v>1</v>
      </c>
      <c r="I2420" s="32">
        <v>16.5</v>
      </c>
      <c r="J2420" s="32">
        <v>6.3</v>
      </c>
      <c r="K2420" s="33">
        <v>1</v>
      </c>
      <c r="L2420" t="s">
        <v>889</v>
      </c>
      <c r="M2420" s="33">
        <v>133</v>
      </c>
    </row>
    <row r="2421">
      <c r="A2421" s="30">
        <v>46074</v>
      </c>
      <c r="B2421" s="25">
        <v>46054</v>
      </c>
      <c r="C2421" t="s">
        <v>21</v>
      </c>
      <c r="D2421" t="s">
        <v>21</v>
      </c>
      <c r="E2421"/>
      <c r="F2421" t="s">
        <v>1005</v>
      </c>
      <c r="G2421" t="s">
        <v>60</v>
      </c>
      <c r="H2421" s="31">
        <v>1</v>
      </c>
      <c r="I2421" s="32">
        <v>16.5</v>
      </c>
      <c r="J2421" s="32">
        <v>6.2</v>
      </c>
      <c r="K2421" s="33">
        <v>1</v>
      </c>
      <c r="L2421" t="s">
        <v>889</v>
      </c>
      <c r="M2421" s="33">
        <v>134</v>
      </c>
    </row>
    <row r="2422">
      <c r="A2422" s="30">
        <v>46074</v>
      </c>
      <c r="B2422" s="25">
        <v>46054</v>
      </c>
      <c r="C2422" t="s">
        <v>21</v>
      </c>
      <c r="D2422" t="s">
        <v>21</v>
      </c>
      <c r="E2422"/>
      <c r="F2422" t="s">
        <v>1005</v>
      </c>
      <c r="G2422" t="s">
        <v>81</v>
      </c>
      <c r="H2422" s="31">
        <v>1</v>
      </c>
      <c r="I2422" s="32">
        <v>20</v>
      </c>
      <c r="J2422" s="32">
        <v>7.2</v>
      </c>
      <c r="K2422" s="33">
        <v>0</v>
      </c>
      <c r="L2422" t="s">
        <v>889</v>
      </c>
      <c r="M2422" s="33">
        <v>135</v>
      </c>
    </row>
    <row r="2423">
      <c r="A2423" s="30">
        <v>46074</v>
      </c>
      <c r="B2423" s="25">
        <v>46054</v>
      </c>
      <c r="C2423" t="s">
        <v>21</v>
      </c>
      <c r="D2423" t="s">
        <v>21</v>
      </c>
      <c r="E2423"/>
      <c r="F2423" t="s">
        <v>1006</v>
      </c>
      <c r="G2423" t="s">
        <v>70</v>
      </c>
      <c r="H2423" s="31">
        <v>1</v>
      </c>
      <c r="I2423" s="32">
        <v>13.45</v>
      </c>
      <c r="J2423" s="32">
        <v>6.3</v>
      </c>
      <c r="K2423" s="33">
        <v>1</v>
      </c>
      <c r="L2423" t="s">
        <v>889</v>
      </c>
      <c r="M2423" s="33">
        <v>136</v>
      </c>
    </row>
    <row r="2424">
      <c r="A2424" s="30">
        <v>46074</v>
      </c>
      <c r="B2424" s="25">
        <v>46054</v>
      </c>
      <c r="C2424" t="s">
        <v>21</v>
      </c>
      <c r="D2424" t="s">
        <v>21</v>
      </c>
      <c r="E2424"/>
      <c r="F2424" t="s">
        <v>1006</v>
      </c>
      <c r="G2424" t="s">
        <v>67</v>
      </c>
      <c r="H2424" s="31">
        <v>1</v>
      </c>
      <c r="I2424" s="32">
        <v>14</v>
      </c>
      <c r="J2424" s="32">
        <v>5.4</v>
      </c>
      <c r="K2424" s="33">
        <v>0</v>
      </c>
      <c r="L2424" t="s">
        <v>889</v>
      </c>
      <c r="M2424" s="33">
        <v>137</v>
      </c>
    </row>
    <row r="2425">
      <c r="A2425" s="30">
        <v>46074</v>
      </c>
      <c r="B2425" s="25">
        <v>46054</v>
      </c>
      <c r="C2425" t="s">
        <v>21</v>
      </c>
      <c r="D2425" t="s">
        <v>21</v>
      </c>
      <c r="E2425"/>
      <c r="F2425" t="s">
        <v>1007</v>
      </c>
      <c r="G2425" t="s">
        <v>62</v>
      </c>
      <c r="H2425" s="31">
        <v>2</v>
      </c>
      <c r="I2425" s="32">
        <v>11</v>
      </c>
      <c r="J2425" s="32">
        <v>3.8</v>
      </c>
      <c r="K2425" s="33">
        <v>1</v>
      </c>
      <c r="L2425" t="s">
        <v>889</v>
      </c>
      <c r="M2425" s="33">
        <v>138</v>
      </c>
    </row>
    <row r="2426">
      <c r="A2426" s="30">
        <v>46074</v>
      </c>
      <c r="B2426" s="25">
        <v>46054</v>
      </c>
      <c r="C2426" t="s">
        <v>23</v>
      </c>
      <c r="D2426" t="s">
        <v>153</v>
      </c>
      <c r="E2426" t="s">
        <v>153</v>
      </c>
      <c r="F2426" t="s">
        <v>1008</v>
      </c>
      <c r="G2426" t="s">
        <v>103</v>
      </c>
      <c r="H2426" s="31">
        <v>14</v>
      </c>
      <c r="I2426" s="32">
        <v>373.52</v>
      </c>
      <c r="J2426" s="32">
        <v>175</v>
      </c>
      <c r="K2426" s="33">
        <v>1</v>
      </c>
      <c r="L2426" t="s">
        <v>953</v>
      </c>
      <c r="M2426" s="33">
        <v>11</v>
      </c>
    </row>
    <row r="2427">
      <c r="A2427" s="30">
        <v>46075</v>
      </c>
      <c r="B2427" s="25">
        <v>46054</v>
      </c>
      <c r="C2427" t="s">
        <v>22</v>
      </c>
      <c r="D2427" t="s">
        <v>58</v>
      </c>
      <c r="E2427"/>
      <c r="F2427" t="s">
        <v>1009</v>
      </c>
      <c r="G2427" t="s">
        <v>68</v>
      </c>
      <c r="H2427" s="31">
        <v>49</v>
      </c>
      <c r="I2427" s="32">
        <v>232.75</v>
      </c>
      <c r="J2427" s="32">
        <v>46.55</v>
      </c>
      <c r="K2427" s="33">
        <v>1</v>
      </c>
      <c r="L2427" t="s">
        <v>886</v>
      </c>
      <c r="M2427" s="33">
        <v>110</v>
      </c>
    </row>
    <row r="2428">
      <c r="A2428" s="30">
        <v>46075</v>
      </c>
      <c r="B2428" s="25">
        <v>46054</v>
      </c>
      <c r="C2428" t="s">
        <v>22</v>
      </c>
      <c r="D2428" t="s">
        <v>58</v>
      </c>
      <c r="E2428"/>
      <c r="F2428" t="s">
        <v>1009</v>
      </c>
      <c r="G2428" t="s">
        <v>67</v>
      </c>
      <c r="H2428" s="31">
        <v>7</v>
      </c>
      <c r="I2428" s="32">
        <v>98</v>
      </c>
      <c r="J2428" s="32">
        <v>37.8</v>
      </c>
      <c r="K2428" s="33">
        <v>0</v>
      </c>
      <c r="L2428" t="s">
        <v>886</v>
      </c>
      <c r="M2428" s="33">
        <v>111</v>
      </c>
    </row>
    <row r="2429">
      <c r="A2429" s="30">
        <v>46075</v>
      </c>
      <c r="B2429" s="25">
        <v>46054</v>
      </c>
      <c r="C2429" t="s">
        <v>22</v>
      </c>
      <c r="D2429" t="s">
        <v>58</v>
      </c>
      <c r="E2429"/>
      <c r="F2429" t="s">
        <v>1009</v>
      </c>
      <c r="G2429" t="s">
        <v>64</v>
      </c>
      <c r="H2429" s="31">
        <v>18</v>
      </c>
      <c r="I2429" s="32">
        <v>54</v>
      </c>
      <c r="J2429" s="32">
        <v>8.1</v>
      </c>
      <c r="K2429" s="33">
        <v>0</v>
      </c>
      <c r="L2429" t="s">
        <v>886</v>
      </c>
      <c r="M2429" s="33">
        <v>112</v>
      </c>
    </row>
    <row r="2430">
      <c r="A2430" s="30">
        <v>46075</v>
      </c>
      <c r="B2430" s="25">
        <v>46054</v>
      </c>
      <c r="C2430" t="s">
        <v>22</v>
      </c>
      <c r="D2430" t="s">
        <v>58</v>
      </c>
      <c r="E2430"/>
      <c r="F2430" t="s">
        <v>1009</v>
      </c>
      <c r="G2430" t="s">
        <v>62</v>
      </c>
      <c r="H2430" s="31">
        <v>6</v>
      </c>
      <c r="I2430" s="32">
        <v>33</v>
      </c>
      <c r="J2430" s="32">
        <v>11.4</v>
      </c>
      <c r="K2430" s="33">
        <v>0</v>
      </c>
      <c r="L2430" t="s">
        <v>886</v>
      </c>
      <c r="M2430" s="33">
        <v>113</v>
      </c>
    </row>
    <row r="2431">
      <c r="A2431" s="30">
        <v>46075</v>
      </c>
      <c r="B2431" s="25">
        <v>46054</v>
      </c>
      <c r="C2431" t="s">
        <v>22</v>
      </c>
      <c r="D2431" t="s">
        <v>65</v>
      </c>
      <c r="E2431"/>
      <c r="F2431" t="s">
        <v>1010</v>
      </c>
      <c r="G2431" t="s">
        <v>64</v>
      </c>
      <c r="H2431" s="31">
        <v>18</v>
      </c>
      <c r="I2431" s="32">
        <v>51.3</v>
      </c>
      <c r="J2431" s="32">
        <v>8.1</v>
      </c>
      <c r="K2431" s="33">
        <v>1</v>
      </c>
      <c r="L2431" t="s">
        <v>886</v>
      </c>
      <c r="M2431" s="33">
        <v>246</v>
      </c>
    </row>
    <row r="2432">
      <c r="A2432" s="30">
        <v>46075</v>
      </c>
      <c r="B2432" s="25">
        <v>46054</v>
      </c>
      <c r="C2432" t="s">
        <v>22</v>
      </c>
      <c r="D2432" t="s">
        <v>65</v>
      </c>
      <c r="E2432"/>
      <c r="F2432" t="s">
        <v>1010</v>
      </c>
      <c r="G2432" t="s">
        <v>68</v>
      </c>
      <c r="H2432" s="31">
        <v>30</v>
      </c>
      <c r="I2432" s="32">
        <v>135.38</v>
      </c>
      <c r="J2432" s="32">
        <v>28.5</v>
      </c>
      <c r="K2432" s="33">
        <v>0</v>
      </c>
      <c r="L2432" t="s">
        <v>886</v>
      </c>
      <c r="M2432" s="33">
        <v>247</v>
      </c>
    </row>
    <row r="2433">
      <c r="A2433" s="30">
        <v>46075</v>
      </c>
      <c r="B2433" s="25">
        <v>46054</v>
      </c>
      <c r="C2433" t="s">
        <v>22</v>
      </c>
      <c r="D2433" t="s">
        <v>65</v>
      </c>
      <c r="E2433"/>
      <c r="F2433" t="s">
        <v>1010</v>
      </c>
      <c r="G2433" t="s">
        <v>63</v>
      </c>
      <c r="H2433" s="31">
        <v>20</v>
      </c>
      <c r="I2433" s="32">
        <v>85</v>
      </c>
      <c r="J2433" s="32">
        <v>17</v>
      </c>
      <c r="K2433" s="33">
        <v>0</v>
      </c>
      <c r="L2433" t="s">
        <v>886</v>
      </c>
      <c r="M2433" s="33">
        <v>248</v>
      </c>
    </row>
    <row r="2434">
      <c r="A2434" s="30">
        <v>46075</v>
      </c>
      <c r="B2434" s="25">
        <v>46054</v>
      </c>
      <c r="C2434" t="s">
        <v>22</v>
      </c>
      <c r="D2434" t="s">
        <v>65</v>
      </c>
      <c r="E2434"/>
      <c r="F2434" t="s">
        <v>1010</v>
      </c>
      <c r="G2434" t="s">
        <v>62</v>
      </c>
      <c r="H2434" s="31">
        <v>4</v>
      </c>
      <c r="I2434" s="32">
        <v>20.9</v>
      </c>
      <c r="J2434" s="32">
        <v>7.6</v>
      </c>
      <c r="K2434" s="33">
        <v>0</v>
      </c>
      <c r="L2434" t="s">
        <v>886</v>
      </c>
      <c r="M2434" s="33">
        <v>249</v>
      </c>
    </row>
    <row r="2435">
      <c r="A2435" s="30">
        <v>46075</v>
      </c>
      <c r="B2435" s="25">
        <v>46054</v>
      </c>
      <c r="C2435" t="s">
        <v>22</v>
      </c>
      <c r="D2435" t="s">
        <v>65</v>
      </c>
      <c r="E2435"/>
      <c r="F2435" t="s">
        <v>1010</v>
      </c>
      <c r="G2435" t="s">
        <v>67</v>
      </c>
      <c r="H2435" s="31">
        <v>3</v>
      </c>
      <c r="I2435" s="32">
        <v>42</v>
      </c>
      <c r="J2435" s="32">
        <v>16.2</v>
      </c>
      <c r="K2435" s="33">
        <v>0</v>
      </c>
      <c r="L2435" t="s">
        <v>886</v>
      </c>
      <c r="M2435" s="33">
        <v>250</v>
      </c>
    </row>
    <row r="2436">
      <c r="A2436" s="30">
        <v>46075</v>
      </c>
      <c r="B2436" s="25">
        <v>46054</v>
      </c>
      <c r="C2436" t="s">
        <v>21</v>
      </c>
      <c r="D2436" t="s">
        <v>21</v>
      </c>
      <c r="E2436"/>
      <c r="F2436" t="s">
        <v>1011</v>
      </c>
      <c r="G2436" t="s">
        <v>77</v>
      </c>
      <c r="H2436" s="31">
        <v>2</v>
      </c>
      <c r="I2436" s="32">
        <v>28</v>
      </c>
      <c r="J2436" s="32">
        <v>11</v>
      </c>
      <c r="K2436" s="33">
        <v>1</v>
      </c>
      <c r="L2436" t="s">
        <v>889</v>
      </c>
      <c r="M2436" s="33">
        <v>139</v>
      </c>
    </row>
    <row r="2437">
      <c r="A2437" s="30">
        <v>46075</v>
      </c>
      <c r="B2437" s="25">
        <v>46054</v>
      </c>
      <c r="C2437" t="s">
        <v>23</v>
      </c>
      <c r="D2437" t="s">
        <v>195</v>
      </c>
      <c r="E2437" t="s">
        <v>195</v>
      </c>
      <c r="F2437" t="s">
        <v>1012</v>
      </c>
      <c r="G2437" t="s">
        <v>105</v>
      </c>
      <c r="H2437" s="31">
        <v>4</v>
      </c>
      <c r="I2437" s="32">
        <v>159.6</v>
      </c>
      <c r="J2437" s="32">
        <v>70</v>
      </c>
      <c r="K2437" s="33">
        <v>1</v>
      </c>
      <c r="L2437" t="s">
        <v>953</v>
      </c>
      <c r="M2437" s="33">
        <v>12</v>
      </c>
    </row>
    <row r="2438">
      <c r="A2438" s="30">
        <v>46076</v>
      </c>
      <c r="B2438" s="25">
        <v>46054</v>
      </c>
      <c r="C2438" t="s">
        <v>22</v>
      </c>
      <c r="D2438" t="s">
        <v>58</v>
      </c>
      <c r="E2438"/>
      <c r="F2438" t="s">
        <v>1013</v>
      </c>
      <c r="G2438" t="s">
        <v>64</v>
      </c>
      <c r="H2438" s="31">
        <v>19</v>
      </c>
      <c r="I2438" s="32">
        <v>57</v>
      </c>
      <c r="J2438" s="32">
        <v>8.55</v>
      </c>
      <c r="K2438" s="33">
        <v>1</v>
      </c>
      <c r="L2438" t="s">
        <v>886</v>
      </c>
      <c r="M2438" s="33">
        <v>114</v>
      </c>
    </row>
    <row r="2439">
      <c r="A2439" s="30">
        <v>46076</v>
      </c>
      <c r="B2439" s="25">
        <v>46054</v>
      </c>
      <c r="C2439" t="s">
        <v>22</v>
      </c>
      <c r="D2439" t="s">
        <v>58</v>
      </c>
      <c r="E2439"/>
      <c r="F2439" t="s">
        <v>1013</v>
      </c>
      <c r="G2439" t="s">
        <v>68</v>
      </c>
      <c r="H2439" s="31">
        <v>13</v>
      </c>
      <c r="I2439" s="32">
        <v>58.66</v>
      </c>
      <c r="J2439" s="32">
        <v>12.35</v>
      </c>
      <c r="K2439" s="33">
        <v>0</v>
      </c>
      <c r="L2439" t="s">
        <v>886</v>
      </c>
      <c r="M2439" s="33">
        <v>115</v>
      </c>
    </row>
    <row r="2440">
      <c r="A2440" s="30">
        <v>46076</v>
      </c>
      <c r="B2440" s="25">
        <v>46054</v>
      </c>
      <c r="C2440" t="s">
        <v>22</v>
      </c>
      <c r="D2440" t="s">
        <v>58</v>
      </c>
      <c r="E2440"/>
      <c r="F2440" t="s">
        <v>1013</v>
      </c>
      <c r="G2440" t="s">
        <v>60</v>
      </c>
      <c r="H2440" s="31">
        <v>2</v>
      </c>
      <c r="I2440" s="32">
        <v>33</v>
      </c>
      <c r="J2440" s="32">
        <v>12.4</v>
      </c>
      <c r="K2440" s="33">
        <v>0</v>
      </c>
      <c r="L2440" t="s">
        <v>886</v>
      </c>
      <c r="M2440" s="33">
        <v>116</v>
      </c>
    </row>
    <row r="2441">
      <c r="A2441" s="30">
        <v>46076</v>
      </c>
      <c r="B2441" s="25">
        <v>46054</v>
      </c>
      <c r="C2441" t="s">
        <v>22</v>
      </c>
      <c r="D2441" t="s">
        <v>58</v>
      </c>
      <c r="E2441"/>
      <c r="F2441" t="s">
        <v>1013</v>
      </c>
      <c r="G2441" t="s">
        <v>62</v>
      </c>
      <c r="H2441" s="31">
        <v>3</v>
      </c>
      <c r="I2441" s="32">
        <v>16.5</v>
      </c>
      <c r="J2441" s="32">
        <v>5.7</v>
      </c>
      <c r="K2441" s="33">
        <v>0</v>
      </c>
      <c r="L2441" t="s">
        <v>886</v>
      </c>
      <c r="M2441" s="33">
        <v>117</v>
      </c>
    </row>
    <row r="2442">
      <c r="A2442" s="30">
        <v>46076</v>
      </c>
      <c r="B2442" s="25">
        <v>46054</v>
      </c>
      <c r="C2442" t="s">
        <v>22</v>
      </c>
      <c r="D2442" t="s">
        <v>65</v>
      </c>
      <c r="E2442"/>
      <c r="F2442" t="s">
        <v>1014</v>
      </c>
      <c r="G2442" t="s">
        <v>60</v>
      </c>
      <c r="H2442" s="31">
        <v>2</v>
      </c>
      <c r="I2442" s="32">
        <v>32.01</v>
      </c>
      <c r="J2442" s="32">
        <v>12.4</v>
      </c>
      <c r="K2442" s="33">
        <v>1</v>
      </c>
      <c r="L2442" t="s">
        <v>886</v>
      </c>
      <c r="M2442" s="33">
        <v>251</v>
      </c>
    </row>
    <row r="2443">
      <c r="A2443" s="30">
        <v>46076</v>
      </c>
      <c r="B2443" s="25">
        <v>46054</v>
      </c>
      <c r="C2443" t="s">
        <v>22</v>
      </c>
      <c r="D2443" t="s">
        <v>65</v>
      </c>
      <c r="E2443"/>
      <c r="F2443" t="s">
        <v>1014</v>
      </c>
      <c r="G2443" t="s">
        <v>68</v>
      </c>
      <c r="H2443" s="31">
        <v>24</v>
      </c>
      <c r="I2443" s="32">
        <v>110.58</v>
      </c>
      <c r="J2443" s="32">
        <v>22.8</v>
      </c>
      <c r="K2443" s="33">
        <v>0</v>
      </c>
      <c r="L2443" t="s">
        <v>886</v>
      </c>
      <c r="M2443" s="33">
        <v>252</v>
      </c>
    </row>
    <row r="2444">
      <c r="A2444" s="30">
        <v>46076</v>
      </c>
      <c r="B2444" s="25">
        <v>46054</v>
      </c>
      <c r="C2444" t="s">
        <v>22</v>
      </c>
      <c r="D2444" t="s">
        <v>65</v>
      </c>
      <c r="E2444"/>
      <c r="F2444" t="s">
        <v>1014</v>
      </c>
      <c r="G2444" t="s">
        <v>64</v>
      </c>
      <c r="H2444" s="31">
        <v>25</v>
      </c>
      <c r="I2444" s="32">
        <v>75</v>
      </c>
      <c r="J2444" s="32">
        <v>11.25</v>
      </c>
      <c r="K2444" s="33">
        <v>0</v>
      </c>
      <c r="L2444" t="s">
        <v>886</v>
      </c>
      <c r="M2444" s="33">
        <v>253</v>
      </c>
    </row>
    <row r="2445">
      <c r="A2445" s="30">
        <v>46076</v>
      </c>
      <c r="B2445" s="25">
        <v>46054</v>
      </c>
      <c r="C2445" t="s">
        <v>22</v>
      </c>
      <c r="D2445" t="s">
        <v>65</v>
      </c>
      <c r="E2445"/>
      <c r="F2445" t="s">
        <v>1014</v>
      </c>
      <c r="G2445" t="s">
        <v>62</v>
      </c>
      <c r="H2445" s="31">
        <v>2</v>
      </c>
      <c r="I2445" s="32">
        <v>11</v>
      </c>
      <c r="J2445" s="32">
        <v>3.8</v>
      </c>
      <c r="K2445" s="33">
        <v>0</v>
      </c>
      <c r="L2445" t="s">
        <v>886</v>
      </c>
      <c r="M2445" s="33">
        <v>254</v>
      </c>
    </row>
    <row r="2446">
      <c r="A2446" s="30">
        <v>46076</v>
      </c>
      <c r="B2446" s="25">
        <v>46054</v>
      </c>
      <c r="C2446" t="s">
        <v>21</v>
      </c>
      <c r="D2446" t="s">
        <v>21</v>
      </c>
      <c r="E2446"/>
      <c r="F2446" t="s">
        <v>1015</v>
      </c>
      <c r="G2446" t="s">
        <v>67</v>
      </c>
      <c r="H2446" s="31">
        <v>1</v>
      </c>
      <c r="I2446" s="32">
        <v>14</v>
      </c>
      <c r="J2446" s="32">
        <v>5.4</v>
      </c>
      <c r="K2446" s="33">
        <v>1</v>
      </c>
      <c r="L2446" t="s">
        <v>889</v>
      </c>
      <c r="M2446" s="33">
        <v>140</v>
      </c>
    </row>
    <row r="2447">
      <c r="A2447" s="30">
        <v>46076</v>
      </c>
      <c r="B2447" s="25">
        <v>46054</v>
      </c>
      <c r="C2447" t="s">
        <v>21</v>
      </c>
      <c r="D2447" t="s">
        <v>21</v>
      </c>
      <c r="E2447"/>
      <c r="F2447" t="s">
        <v>1016</v>
      </c>
      <c r="G2447" t="s">
        <v>67</v>
      </c>
      <c r="H2447" s="31">
        <v>1</v>
      </c>
      <c r="I2447" s="32">
        <v>14</v>
      </c>
      <c r="J2447" s="32">
        <v>5.4</v>
      </c>
      <c r="K2447" s="33">
        <v>1</v>
      </c>
      <c r="L2447" t="s">
        <v>889</v>
      </c>
      <c r="M2447" s="33">
        <v>141</v>
      </c>
    </row>
    <row r="2448">
      <c r="A2448" s="30">
        <v>46076</v>
      </c>
      <c r="B2448" s="25">
        <v>46054</v>
      </c>
      <c r="C2448" t="s">
        <v>21</v>
      </c>
      <c r="D2448" t="s">
        <v>21</v>
      </c>
      <c r="E2448"/>
      <c r="F2448" t="s">
        <v>1017</v>
      </c>
      <c r="G2448" t="s">
        <v>60</v>
      </c>
      <c r="H2448" s="31">
        <v>3</v>
      </c>
      <c r="I2448" s="32">
        <v>49.5</v>
      </c>
      <c r="J2448" s="32">
        <v>18.6</v>
      </c>
      <c r="K2448" s="33">
        <v>1</v>
      </c>
      <c r="L2448" t="s">
        <v>889</v>
      </c>
      <c r="M2448" s="33">
        <v>142</v>
      </c>
    </row>
    <row r="2449">
      <c r="A2449" s="30">
        <v>46076</v>
      </c>
      <c r="B2449" s="25">
        <v>46054</v>
      </c>
      <c r="C2449" t="s">
        <v>21</v>
      </c>
      <c r="D2449" t="s">
        <v>21</v>
      </c>
      <c r="E2449"/>
      <c r="F2449" t="s">
        <v>1018</v>
      </c>
      <c r="G2449" t="s">
        <v>62</v>
      </c>
      <c r="H2449" s="31">
        <v>1</v>
      </c>
      <c r="I2449" s="32">
        <v>5.5</v>
      </c>
      <c r="J2449" s="32">
        <v>1.9</v>
      </c>
      <c r="K2449" s="33">
        <v>1</v>
      </c>
      <c r="L2449" t="s">
        <v>889</v>
      </c>
      <c r="M2449" s="33">
        <v>143</v>
      </c>
    </row>
    <row r="2450">
      <c r="A2450" s="30">
        <v>46076</v>
      </c>
      <c r="B2450" s="25">
        <v>46054</v>
      </c>
      <c r="C2450" t="s">
        <v>21</v>
      </c>
      <c r="D2450" t="s">
        <v>21</v>
      </c>
      <c r="E2450"/>
      <c r="F2450" t="s">
        <v>1019</v>
      </c>
      <c r="G2450" t="s">
        <v>111</v>
      </c>
      <c r="H2450" s="31">
        <v>2</v>
      </c>
      <c r="I2450" s="32">
        <v>35</v>
      </c>
      <c r="J2450" s="32">
        <v>14.2</v>
      </c>
      <c r="K2450" s="33">
        <v>1</v>
      </c>
      <c r="L2450" t="s">
        <v>889</v>
      </c>
      <c r="M2450" s="33">
        <v>144</v>
      </c>
    </row>
    <row r="2451">
      <c r="A2451" s="30">
        <v>46077</v>
      </c>
      <c r="B2451" s="25">
        <v>46054</v>
      </c>
      <c r="C2451" t="s">
        <v>22</v>
      </c>
      <c r="D2451" t="s">
        <v>58</v>
      </c>
      <c r="E2451"/>
      <c r="F2451" t="s">
        <v>1020</v>
      </c>
      <c r="G2451" t="s">
        <v>62</v>
      </c>
      <c r="H2451" s="31">
        <v>4</v>
      </c>
      <c r="I2451" s="32">
        <v>22</v>
      </c>
      <c r="J2451" s="32">
        <v>7.6</v>
      </c>
      <c r="K2451" s="33">
        <v>1</v>
      </c>
      <c r="L2451" t="s">
        <v>886</v>
      </c>
      <c r="M2451" s="33">
        <v>118</v>
      </c>
    </row>
    <row r="2452">
      <c r="A2452" s="30">
        <v>46077</v>
      </c>
      <c r="B2452" s="25">
        <v>46054</v>
      </c>
      <c r="C2452" t="s">
        <v>22</v>
      </c>
      <c r="D2452" t="s">
        <v>58</v>
      </c>
      <c r="E2452"/>
      <c r="F2452" t="s">
        <v>1020</v>
      </c>
      <c r="G2452" t="s">
        <v>68</v>
      </c>
      <c r="H2452" s="31">
        <v>37</v>
      </c>
      <c r="I2452" s="32">
        <v>175.75</v>
      </c>
      <c r="J2452" s="32">
        <v>35.15</v>
      </c>
      <c r="K2452" s="33">
        <v>0</v>
      </c>
      <c r="L2452" t="s">
        <v>886</v>
      </c>
      <c r="M2452" s="33">
        <v>119</v>
      </c>
    </row>
    <row r="2453">
      <c r="A2453" s="30">
        <v>46077</v>
      </c>
      <c r="B2453" s="25">
        <v>46054</v>
      </c>
      <c r="C2453" t="s">
        <v>22</v>
      </c>
      <c r="D2453" t="s">
        <v>58</v>
      </c>
      <c r="E2453"/>
      <c r="F2453" t="s">
        <v>1020</v>
      </c>
      <c r="G2453" t="s">
        <v>64</v>
      </c>
      <c r="H2453" s="31">
        <v>31</v>
      </c>
      <c r="I2453" s="32">
        <v>93</v>
      </c>
      <c r="J2453" s="32">
        <v>13.95</v>
      </c>
      <c r="K2453" s="33">
        <v>0</v>
      </c>
      <c r="L2453" t="s">
        <v>886</v>
      </c>
      <c r="M2453" s="33">
        <v>120</v>
      </c>
    </row>
    <row r="2454">
      <c r="A2454" s="30">
        <v>46077</v>
      </c>
      <c r="B2454" s="25">
        <v>46054</v>
      </c>
      <c r="C2454" t="s">
        <v>22</v>
      </c>
      <c r="D2454" t="s">
        <v>58</v>
      </c>
      <c r="E2454"/>
      <c r="F2454" t="s">
        <v>1020</v>
      </c>
      <c r="G2454" t="s">
        <v>63</v>
      </c>
      <c r="H2454" s="31">
        <v>13</v>
      </c>
      <c r="I2454" s="32">
        <v>55.25</v>
      </c>
      <c r="J2454" s="32">
        <v>11.05</v>
      </c>
      <c r="K2454" s="33">
        <v>0</v>
      </c>
      <c r="L2454" t="s">
        <v>886</v>
      </c>
      <c r="M2454" s="33">
        <v>121</v>
      </c>
    </row>
    <row r="2455">
      <c r="A2455" s="30">
        <v>46077</v>
      </c>
      <c r="B2455" s="25">
        <v>46054</v>
      </c>
      <c r="C2455" t="s">
        <v>22</v>
      </c>
      <c r="D2455" t="s">
        <v>58</v>
      </c>
      <c r="E2455"/>
      <c r="F2455" t="s">
        <v>1020</v>
      </c>
      <c r="G2455" t="s">
        <v>67</v>
      </c>
      <c r="H2455" s="31">
        <v>5</v>
      </c>
      <c r="I2455" s="32">
        <v>70</v>
      </c>
      <c r="J2455" s="32">
        <v>27</v>
      </c>
      <c r="K2455" s="33">
        <v>0</v>
      </c>
      <c r="L2455" t="s">
        <v>886</v>
      </c>
      <c r="M2455" s="33">
        <v>122</v>
      </c>
    </row>
    <row r="2456">
      <c r="A2456" s="30">
        <v>46077</v>
      </c>
      <c r="B2456" s="25">
        <v>46054</v>
      </c>
      <c r="C2456" t="s">
        <v>22</v>
      </c>
      <c r="D2456" t="s">
        <v>65</v>
      </c>
      <c r="E2456"/>
      <c r="F2456" t="s">
        <v>1021</v>
      </c>
      <c r="G2456" t="s">
        <v>67</v>
      </c>
      <c r="H2456" s="31">
        <v>3</v>
      </c>
      <c r="I2456" s="32">
        <v>42</v>
      </c>
      <c r="J2456" s="32">
        <v>16.2</v>
      </c>
      <c r="K2456" s="33">
        <v>1</v>
      </c>
      <c r="L2456" t="s">
        <v>886</v>
      </c>
      <c r="M2456" s="33">
        <v>255</v>
      </c>
    </row>
    <row r="2457">
      <c r="A2457" s="30">
        <v>46077</v>
      </c>
      <c r="B2457" s="25">
        <v>46054</v>
      </c>
      <c r="C2457" t="s">
        <v>22</v>
      </c>
      <c r="D2457" t="s">
        <v>65</v>
      </c>
      <c r="E2457"/>
      <c r="F2457" t="s">
        <v>1021</v>
      </c>
      <c r="G2457" t="s">
        <v>64</v>
      </c>
      <c r="H2457" s="31">
        <v>26</v>
      </c>
      <c r="I2457" s="32">
        <v>78</v>
      </c>
      <c r="J2457" s="32">
        <v>11.7</v>
      </c>
      <c r="K2457" s="33">
        <v>0</v>
      </c>
      <c r="L2457" t="s">
        <v>886</v>
      </c>
      <c r="M2457" s="33">
        <v>256</v>
      </c>
    </row>
    <row r="2458">
      <c r="A2458" s="30">
        <v>46077</v>
      </c>
      <c r="B2458" s="25">
        <v>46054</v>
      </c>
      <c r="C2458" t="s">
        <v>22</v>
      </c>
      <c r="D2458" t="s">
        <v>65</v>
      </c>
      <c r="E2458"/>
      <c r="F2458" t="s">
        <v>1021</v>
      </c>
      <c r="G2458" t="s">
        <v>68</v>
      </c>
      <c r="H2458" s="31">
        <v>26</v>
      </c>
      <c r="I2458" s="32">
        <v>119.8</v>
      </c>
      <c r="J2458" s="32">
        <v>24.7</v>
      </c>
      <c r="K2458" s="33">
        <v>0</v>
      </c>
      <c r="L2458" t="s">
        <v>886</v>
      </c>
      <c r="M2458" s="33">
        <v>257</v>
      </c>
    </row>
    <row r="2459">
      <c r="A2459" s="30">
        <v>46077</v>
      </c>
      <c r="B2459" s="25">
        <v>46054</v>
      </c>
      <c r="C2459" t="s">
        <v>22</v>
      </c>
      <c r="D2459" t="s">
        <v>65</v>
      </c>
      <c r="E2459"/>
      <c r="F2459" t="s">
        <v>1021</v>
      </c>
      <c r="G2459" t="s">
        <v>63</v>
      </c>
      <c r="H2459" s="31">
        <v>20</v>
      </c>
      <c r="I2459" s="32">
        <v>80.75</v>
      </c>
      <c r="J2459" s="32">
        <v>17</v>
      </c>
      <c r="K2459" s="33">
        <v>0</v>
      </c>
      <c r="L2459" t="s">
        <v>886</v>
      </c>
      <c r="M2459" s="33">
        <v>258</v>
      </c>
    </row>
    <row r="2460">
      <c r="A2460" s="30">
        <v>46077</v>
      </c>
      <c r="B2460" s="25">
        <v>46054</v>
      </c>
      <c r="C2460" t="s">
        <v>22</v>
      </c>
      <c r="D2460" t="s">
        <v>65</v>
      </c>
      <c r="E2460"/>
      <c r="F2460" t="s">
        <v>1021</v>
      </c>
      <c r="G2460" t="s">
        <v>60</v>
      </c>
      <c r="H2460" s="31">
        <v>2</v>
      </c>
      <c r="I2460" s="32">
        <v>31.35</v>
      </c>
      <c r="J2460" s="32">
        <v>12.4</v>
      </c>
      <c r="K2460" s="33">
        <v>0</v>
      </c>
      <c r="L2460" t="s">
        <v>886</v>
      </c>
      <c r="M2460" s="33">
        <v>259</v>
      </c>
    </row>
    <row r="2461">
      <c r="A2461" s="30">
        <v>46077</v>
      </c>
      <c r="B2461" s="25">
        <v>46054</v>
      </c>
      <c r="C2461" t="s">
        <v>21</v>
      </c>
      <c r="D2461" t="s">
        <v>21</v>
      </c>
      <c r="E2461"/>
      <c r="F2461" t="s">
        <v>1022</v>
      </c>
      <c r="G2461" t="s">
        <v>60</v>
      </c>
      <c r="H2461" s="31">
        <v>1</v>
      </c>
      <c r="I2461" s="32">
        <v>16.5</v>
      </c>
      <c r="J2461" s="32">
        <v>6.2</v>
      </c>
      <c r="K2461" s="33">
        <v>1</v>
      </c>
      <c r="L2461" t="s">
        <v>889</v>
      </c>
      <c r="M2461" s="33">
        <v>146</v>
      </c>
    </row>
    <row r="2462">
      <c r="A2462" s="30">
        <v>46077</v>
      </c>
      <c r="B2462" s="25">
        <v>46054</v>
      </c>
      <c r="C2462" t="s">
        <v>21</v>
      </c>
      <c r="D2462" t="s">
        <v>21</v>
      </c>
      <c r="E2462"/>
      <c r="F2462" t="s">
        <v>1023</v>
      </c>
      <c r="G2462" t="s">
        <v>62</v>
      </c>
      <c r="H2462" s="31">
        <v>3</v>
      </c>
      <c r="I2462" s="32">
        <v>16.5</v>
      </c>
      <c r="J2462" s="32">
        <v>5.7</v>
      </c>
      <c r="K2462" s="33">
        <v>1</v>
      </c>
      <c r="L2462" t="s">
        <v>889</v>
      </c>
      <c r="M2462" s="33">
        <v>147</v>
      </c>
    </row>
    <row r="2463">
      <c r="A2463" s="30">
        <v>46077</v>
      </c>
      <c r="B2463" s="25">
        <v>46054</v>
      </c>
      <c r="C2463" t="s">
        <v>21</v>
      </c>
      <c r="D2463" t="s">
        <v>21</v>
      </c>
      <c r="E2463"/>
      <c r="F2463" t="s">
        <v>1023</v>
      </c>
      <c r="G2463" t="s">
        <v>77</v>
      </c>
      <c r="H2463" s="31">
        <v>2</v>
      </c>
      <c r="I2463" s="32">
        <v>28</v>
      </c>
      <c r="J2463" s="32">
        <v>11</v>
      </c>
      <c r="K2463" s="33">
        <v>0</v>
      </c>
      <c r="L2463" t="s">
        <v>889</v>
      </c>
      <c r="M2463" s="33">
        <v>148</v>
      </c>
    </row>
    <row r="2464">
      <c r="A2464" s="30">
        <v>46077</v>
      </c>
      <c r="B2464" s="25">
        <v>46054</v>
      </c>
      <c r="C2464" t="s">
        <v>21</v>
      </c>
      <c r="D2464" t="s">
        <v>21</v>
      </c>
      <c r="E2464"/>
      <c r="F2464" t="s">
        <v>1024</v>
      </c>
      <c r="G2464" t="s">
        <v>67</v>
      </c>
      <c r="H2464" s="31">
        <v>1</v>
      </c>
      <c r="I2464" s="32">
        <v>10.95</v>
      </c>
      <c r="J2464" s="32">
        <v>5.4</v>
      </c>
      <c r="K2464" s="33">
        <v>1</v>
      </c>
      <c r="L2464" t="s">
        <v>889</v>
      </c>
      <c r="M2464" s="33">
        <v>149</v>
      </c>
    </row>
    <row r="2465">
      <c r="A2465" s="30">
        <v>46077</v>
      </c>
      <c r="B2465" s="25">
        <v>46054</v>
      </c>
      <c r="C2465" t="s">
        <v>21</v>
      </c>
      <c r="D2465" t="s">
        <v>21</v>
      </c>
      <c r="E2465"/>
      <c r="F2465" t="s">
        <v>1024</v>
      </c>
      <c r="G2465" t="s">
        <v>70</v>
      </c>
      <c r="H2465" s="31">
        <v>1</v>
      </c>
      <c r="I2465" s="32">
        <v>16.5</v>
      </c>
      <c r="J2465" s="32">
        <v>6.3</v>
      </c>
      <c r="K2465" s="33">
        <v>0</v>
      </c>
      <c r="L2465" t="s">
        <v>889</v>
      </c>
      <c r="M2465" s="33">
        <v>150</v>
      </c>
    </row>
    <row r="2466">
      <c r="A2466" s="30">
        <v>46077</v>
      </c>
      <c r="B2466" s="25">
        <v>46054</v>
      </c>
      <c r="C2466" t="s">
        <v>21</v>
      </c>
      <c r="D2466" t="s">
        <v>21</v>
      </c>
      <c r="E2466"/>
      <c r="F2466" t="s">
        <v>1025</v>
      </c>
      <c r="G2466" t="s">
        <v>67</v>
      </c>
      <c r="H2466" s="31">
        <v>1</v>
      </c>
      <c r="I2466" s="32">
        <v>14</v>
      </c>
      <c r="J2466" s="32">
        <v>5.4</v>
      </c>
      <c r="K2466" s="33">
        <v>1</v>
      </c>
      <c r="L2466" t="s">
        <v>889</v>
      </c>
      <c r="M2466" s="33">
        <v>151</v>
      </c>
    </row>
    <row r="2467">
      <c r="A2467" s="30">
        <v>46077</v>
      </c>
      <c r="B2467" s="25">
        <v>46054</v>
      </c>
      <c r="C2467" t="s">
        <v>21</v>
      </c>
      <c r="D2467" t="s">
        <v>21</v>
      </c>
      <c r="E2467"/>
      <c r="F2467" t="s">
        <v>1025</v>
      </c>
      <c r="G2467" t="s">
        <v>62</v>
      </c>
      <c r="H2467" s="31">
        <v>1</v>
      </c>
      <c r="I2467" s="32">
        <v>5.5</v>
      </c>
      <c r="J2467" s="32">
        <v>1.9</v>
      </c>
      <c r="K2467" s="33">
        <v>0</v>
      </c>
      <c r="L2467" t="s">
        <v>889</v>
      </c>
      <c r="M2467" s="33">
        <v>152</v>
      </c>
    </row>
    <row r="2468">
      <c r="A2468" s="30">
        <v>46077</v>
      </c>
      <c r="B2468" s="25">
        <v>46054</v>
      </c>
      <c r="C2468" t="s">
        <v>23</v>
      </c>
      <c r="D2468" t="s">
        <v>221</v>
      </c>
      <c r="E2468" t="s">
        <v>221</v>
      </c>
      <c r="F2468" t="s">
        <v>1026</v>
      </c>
      <c r="G2468" t="s">
        <v>105</v>
      </c>
      <c r="H2468" s="31">
        <v>13</v>
      </c>
      <c r="I2468" s="32">
        <v>502.32</v>
      </c>
      <c r="J2468" s="32">
        <v>227.5</v>
      </c>
      <c r="K2468" s="33">
        <v>1</v>
      </c>
      <c r="L2468" t="s">
        <v>953</v>
      </c>
      <c r="M2468" s="33">
        <v>13</v>
      </c>
    </row>
    <row r="2469">
      <c r="A2469" s="30">
        <v>46077</v>
      </c>
      <c r="B2469" s="25">
        <v>46054</v>
      </c>
      <c r="C2469" t="s">
        <v>23</v>
      </c>
      <c r="D2469" t="s">
        <v>221</v>
      </c>
      <c r="E2469" t="s">
        <v>221</v>
      </c>
      <c r="F2469" t="s">
        <v>1026</v>
      </c>
      <c r="G2469" t="s">
        <v>103</v>
      </c>
      <c r="H2469" s="31">
        <v>8</v>
      </c>
      <c r="I2469" s="32">
        <v>213.44</v>
      </c>
      <c r="J2469" s="32">
        <v>100</v>
      </c>
      <c r="K2469" s="33">
        <v>0</v>
      </c>
      <c r="L2469" t="s">
        <v>953</v>
      </c>
      <c r="M2469" s="33">
        <v>14</v>
      </c>
    </row>
    <row r="2470">
      <c r="A2470" s="30">
        <v>46077</v>
      </c>
      <c r="B2470" s="25">
        <v>46054</v>
      </c>
      <c r="C2470" t="s">
        <v>23</v>
      </c>
      <c r="D2470" t="s">
        <v>155</v>
      </c>
      <c r="E2470" t="s">
        <v>155</v>
      </c>
      <c r="F2470" t="s">
        <v>1027</v>
      </c>
      <c r="G2470" t="s">
        <v>164</v>
      </c>
      <c r="H2470" s="31">
        <v>1</v>
      </c>
      <c r="I2470" s="32">
        <v>92.15</v>
      </c>
      <c r="J2470" s="32">
        <v>38</v>
      </c>
      <c r="K2470" s="33">
        <v>1</v>
      </c>
      <c r="L2470" t="s">
        <v>953</v>
      </c>
      <c r="M2470" s="33">
        <v>15</v>
      </c>
    </row>
    <row r="2471">
      <c r="A2471" s="30">
        <v>46078</v>
      </c>
      <c r="B2471" s="25">
        <v>46054</v>
      </c>
      <c r="C2471" t="s">
        <v>22</v>
      </c>
      <c r="D2471" t="s">
        <v>58</v>
      </c>
      <c r="E2471"/>
      <c r="F2471" t="s">
        <v>1028</v>
      </c>
      <c r="G2471" t="s">
        <v>62</v>
      </c>
      <c r="H2471" s="31">
        <v>4</v>
      </c>
      <c r="I2471" s="32">
        <v>22</v>
      </c>
      <c r="J2471" s="32">
        <v>7.6</v>
      </c>
      <c r="K2471" s="33">
        <v>1</v>
      </c>
      <c r="L2471" t="s">
        <v>886</v>
      </c>
      <c r="M2471" s="33">
        <v>123</v>
      </c>
    </row>
    <row r="2472">
      <c r="A2472" s="30">
        <v>46078</v>
      </c>
      <c r="B2472" s="25">
        <v>46054</v>
      </c>
      <c r="C2472" t="s">
        <v>22</v>
      </c>
      <c r="D2472" t="s">
        <v>58</v>
      </c>
      <c r="E2472"/>
      <c r="F2472" t="s">
        <v>1028</v>
      </c>
      <c r="G2472" t="s">
        <v>64</v>
      </c>
      <c r="H2472" s="31">
        <v>25</v>
      </c>
      <c r="I2472" s="32">
        <v>75</v>
      </c>
      <c r="J2472" s="32">
        <v>11.25</v>
      </c>
      <c r="K2472" s="33">
        <v>0</v>
      </c>
      <c r="L2472" t="s">
        <v>886</v>
      </c>
      <c r="M2472" s="33">
        <v>124</v>
      </c>
    </row>
    <row r="2473">
      <c r="A2473" s="30">
        <v>46078</v>
      </c>
      <c r="B2473" s="25">
        <v>46054</v>
      </c>
      <c r="C2473" t="s">
        <v>22</v>
      </c>
      <c r="D2473" t="s">
        <v>58</v>
      </c>
      <c r="E2473"/>
      <c r="F2473" t="s">
        <v>1028</v>
      </c>
      <c r="G2473" t="s">
        <v>68</v>
      </c>
      <c r="H2473" s="31">
        <v>38</v>
      </c>
      <c r="I2473" s="32">
        <v>180.5</v>
      </c>
      <c r="J2473" s="32">
        <v>36.1</v>
      </c>
      <c r="K2473" s="33">
        <v>0</v>
      </c>
      <c r="L2473" t="s">
        <v>886</v>
      </c>
      <c r="M2473" s="33">
        <v>125</v>
      </c>
    </row>
    <row r="2474">
      <c r="A2474" s="30">
        <v>46078</v>
      </c>
      <c r="B2474" s="25">
        <v>46054</v>
      </c>
      <c r="C2474" t="s">
        <v>22</v>
      </c>
      <c r="D2474" t="s">
        <v>58</v>
      </c>
      <c r="E2474"/>
      <c r="F2474" t="s">
        <v>1028</v>
      </c>
      <c r="G2474" t="s">
        <v>67</v>
      </c>
      <c r="H2474" s="31">
        <v>4</v>
      </c>
      <c r="I2474" s="32">
        <v>56</v>
      </c>
      <c r="J2474" s="32">
        <v>21.6</v>
      </c>
      <c r="K2474" s="33">
        <v>0</v>
      </c>
      <c r="L2474" t="s">
        <v>886</v>
      </c>
      <c r="M2474" s="33">
        <v>126</v>
      </c>
    </row>
    <row r="2475">
      <c r="A2475" s="30">
        <v>46078</v>
      </c>
      <c r="B2475" s="25">
        <v>46054</v>
      </c>
      <c r="C2475" t="s">
        <v>22</v>
      </c>
      <c r="D2475" t="s">
        <v>58</v>
      </c>
      <c r="E2475"/>
      <c r="F2475" t="s">
        <v>1028</v>
      </c>
      <c r="G2475" t="s">
        <v>63</v>
      </c>
      <c r="H2475" s="31">
        <v>18</v>
      </c>
      <c r="I2475" s="32">
        <v>76.5</v>
      </c>
      <c r="J2475" s="32">
        <v>15.3</v>
      </c>
      <c r="K2475" s="33">
        <v>0</v>
      </c>
      <c r="L2475" t="s">
        <v>886</v>
      </c>
      <c r="M2475" s="33">
        <v>127</v>
      </c>
    </row>
    <row r="2476">
      <c r="A2476" s="30">
        <v>46078</v>
      </c>
      <c r="B2476" s="25">
        <v>46054</v>
      </c>
      <c r="C2476" t="s">
        <v>22</v>
      </c>
      <c r="D2476" t="s">
        <v>65</v>
      </c>
      <c r="E2476"/>
      <c r="F2476" t="s">
        <v>1029</v>
      </c>
      <c r="G2476" t="s">
        <v>60</v>
      </c>
      <c r="H2476" s="31">
        <v>4</v>
      </c>
      <c r="I2476" s="32">
        <v>66</v>
      </c>
      <c r="J2476" s="32">
        <v>24.8</v>
      </c>
      <c r="K2476" s="33">
        <v>1</v>
      </c>
      <c r="L2476" t="s">
        <v>886</v>
      </c>
      <c r="M2476" s="33">
        <v>260</v>
      </c>
    </row>
    <row r="2477">
      <c r="A2477" s="30">
        <v>46078</v>
      </c>
      <c r="B2477" s="25">
        <v>46054</v>
      </c>
      <c r="C2477" t="s">
        <v>22</v>
      </c>
      <c r="D2477" t="s">
        <v>65</v>
      </c>
      <c r="E2477"/>
      <c r="F2477" t="s">
        <v>1029</v>
      </c>
      <c r="G2477" t="s">
        <v>64</v>
      </c>
      <c r="H2477" s="31">
        <v>14</v>
      </c>
      <c r="I2477" s="32">
        <v>40.74</v>
      </c>
      <c r="J2477" s="32">
        <v>6.3</v>
      </c>
      <c r="K2477" s="33">
        <v>0</v>
      </c>
      <c r="L2477" t="s">
        <v>886</v>
      </c>
      <c r="M2477" s="33">
        <v>261</v>
      </c>
    </row>
    <row r="2478">
      <c r="A2478" s="30">
        <v>46078</v>
      </c>
      <c r="B2478" s="25">
        <v>46054</v>
      </c>
      <c r="C2478" t="s">
        <v>22</v>
      </c>
      <c r="D2478" t="s">
        <v>65</v>
      </c>
      <c r="E2478"/>
      <c r="F2478" t="s">
        <v>1029</v>
      </c>
      <c r="G2478" t="s">
        <v>68</v>
      </c>
      <c r="H2478" s="31">
        <v>24</v>
      </c>
      <c r="I2478" s="32">
        <v>110.58</v>
      </c>
      <c r="J2478" s="32">
        <v>22.8</v>
      </c>
      <c r="K2478" s="33">
        <v>0</v>
      </c>
      <c r="L2478" t="s">
        <v>886</v>
      </c>
      <c r="M2478" s="33">
        <v>262</v>
      </c>
    </row>
    <row r="2479">
      <c r="A2479" s="30">
        <v>46078</v>
      </c>
      <c r="B2479" s="25">
        <v>46054</v>
      </c>
      <c r="C2479" t="s">
        <v>22</v>
      </c>
      <c r="D2479" t="s">
        <v>65</v>
      </c>
      <c r="E2479"/>
      <c r="F2479" t="s">
        <v>1029</v>
      </c>
      <c r="G2479" t="s">
        <v>62</v>
      </c>
      <c r="H2479" s="31">
        <v>4</v>
      </c>
      <c r="I2479" s="32">
        <v>21.34</v>
      </c>
      <c r="J2479" s="32">
        <v>7.6</v>
      </c>
      <c r="K2479" s="33">
        <v>0</v>
      </c>
      <c r="L2479" t="s">
        <v>886</v>
      </c>
      <c r="M2479" s="33">
        <v>263</v>
      </c>
    </row>
    <row r="2480">
      <c r="A2480" s="30">
        <v>46078</v>
      </c>
      <c r="B2480" s="25">
        <v>46054</v>
      </c>
      <c r="C2480" t="s">
        <v>22</v>
      </c>
      <c r="D2480" t="s">
        <v>65</v>
      </c>
      <c r="E2480"/>
      <c r="F2480" t="s">
        <v>1029</v>
      </c>
      <c r="G2480" t="s">
        <v>63</v>
      </c>
      <c r="H2480" s="31">
        <v>16</v>
      </c>
      <c r="I2480" s="32">
        <v>65.96</v>
      </c>
      <c r="J2480" s="32">
        <v>13.6</v>
      </c>
      <c r="K2480" s="33">
        <v>0</v>
      </c>
      <c r="L2480" t="s">
        <v>886</v>
      </c>
      <c r="M2480" s="33">
        <v>264</v>
      </c>
    </row>
    <row r="2481">
      <c r="A2481" s="30">
        <v>46078</v>
      </c>
      <c r="B2481" s="25">
        <v>46054</v>
      </c>
      <c r="C2481" t="s">
        <v>22</v>
      </c>
      <c r="D2481" t="s">
        <v>65</v>
      </c>
      <c r="E2481"/>
      <c r="F2481" t="s">
        <v>1029</v>
      </c>
      <c r="G2481" t="s">
        <v>67</v>
      </c>
      <c r="H2481" s="31">
        <v>3</v>
      </c>
      <c r="I2481" s="32">
        <v>42</v>
      </c>
      <c r="J2481" s="32">
        <v>16.2</v>
      </c>
      <c r="K2481" s="33">
        <v>0</v>
      </c>
      <c r="L2481" t="s">
        <v>886</v>
      </c>
      <c r="M2481" s="33">
        <v>265</v>
      </c>
    </row>
    <row r="2482">
      <c r="A2482" s="30">
        <v>46078</v>
      </c>
      <c r="B2482" s="25">
        <v>46054</v>
      </c>
      <c r="C2482" t="s">
        <v>21</v>
      </c>
      <c r="D2482" t="s">
        <v>21</v>
      </c>
      <c r="E2482"/>
      <c r="F2482" t="s">
        <v>1030</v>
      </c>
      <c r="G2482" t="s">
        <v>81</v>
      </c>
      <c r="H2482" s="31">
        <v>3</v>
      </c>
      <c r="I2482" s="32">
        <v>60</v>
      </c>
      <c r="J2482" s="32">
        <v>21.6</v>
      </c>
      <c r="K2482" s="33">
        <v>1</v>
      </c>
      <c r="L2482" t="s">
        <v>889</v>
      </c>
      <c r="M2482" s="33">
        <v>153</v>
      </c>
    </row>
    <row r="2483">
      <c r="A2483" s="30">
        <v>46078</v>
      </c>
      <c r="B2483" s="25">
        <v>46054</v>
      </c>
      <c r="C2483" t="s">
        <v>21</v>
      </c>
      <c r="D2483" t="s">
        <v>21</v>
      </c>
      <c r="E2483"/>
      <c r="F2483" t="s">
        <v>1031</v>
      </c>
      <c r="G2483" t="s">
        <v>67</v>
      </c>
      <c r="H2483" s="31">
        <v>3</v>
      </c>
      <c r="I2483" s="32">
        <v>42</v>
      </c>
      <c r="J2483" s="32">
        <v>16.2</v>
      </c>
      <c r="K2483" s="33">
        <v>1</v>
      </c>
      <c r="L2483" t="s">
        <v>889</v>
      </c>
      <c r="M2483" s="33">
        <v>154</v>
      </c>
    </row>
    <row r="2484">
      <c r="A2484" s="30">
        <v>46078</v>
      </c>
      <c r="B2484" s="25">
        <v>46054</v>
      </c>
      <c r="C2484" t="s">
        <v>21</v>
      </c>
      <c r="D2484" t="s">
        <v>21</v>
      </c>
      <c r="E2484"/>
      <c r="F2484" t="s">
        <v>1031</v>
      </c>
      <c r="G2484" t="s">
        <v>67</v>
      </c>
      <c r="H2484" s="31">
        <v>3</v>
      </c>
      <c r="I2484" s="32">
        <v>42</v>
      </c>
      <c r="J2484" s="32">
        <v>16.2</v>
      </c>
      <c r="K2484" s="33">
        <v>0</v>
      </c>
      <c r="L2484" t="s">
        <v>889</v>
      </c>
      <c r="M2484" s="33">
        <v>155</v>
      </c>
    </row>
    <row r="2485">
      <c r="A2485" s="30">
        <v>46078</v>
      </c>
      <c r="B2485" s="25">
        <v>46054</v>
      </c>
      <c r="C2485" t="s">
        <v>21</v>
      </c>
      <c r="D2485" t="s">
        <v>21</v>
      </c>
      <c r="E2485"/>
      <c r="F2485" t="s">
        <v>1032</v>
      </c>
      <c r="G2485" t="s">
        <v>111</v>
      </c>
      <c r="H2485" s="31">
        <v>2</v>
      </c>
      <c r="I2485" s="32">
        <v>35</v>
      </c>
      <c r="J2485" s="32">
        <v>14.2</v>
      </c>
      <c r="K2485" s="33">
        <v>1</v>
      </c>
      <c r="L2485" t="s">
        <v>889</v>
      </c>
      <c r="M2485" s="33">
        <v>156</v>
      </c>
    </row>
    <row r="2486">
      <c r="A2486" s="30">
        <v>46078</v>
      </c>
      <c r="B2486" s="25">
        <v>46054</v>
      </c>
      <c r="C2486" t="s">
        <v>21</v>
      </c>
      <c r="D2486" t="s">
        <v>21</v>
      </c>
      <c r="E2486"/>
      <c r="F2486" t="s">
        <v>1033</v>
      </c>
      <c r="G2486" t="s">
        <v>70</v>
      </c>
      <c r="H2486" s="31">
        <v>1</v>
      </c>
      <c r="I2486" s="32">
        <v>16.5</v>
      </c>
      <c r="J2486" s="32">
        <v>6.3</v>
      </c>
      <c r="K2486" s="33">
        <v>1</v>
      </c>
      <c r="L2486" t="s">
        <v>889</v>
      </c>
      <c r="M2486" s="33">
        <v>157</v>
      </c>
    </row>
    <row r="2487">
      <c r="A2487" s="30">
        <v>46078</v>
      </c>
      <c r="B2487" s="25">
        <v>46054</v>
      </c>
      <c r="C2487" t="s">
        <v>21</v>
      </c>
      <c r="D2487" t="s">
        <v>21</v>
      </c>
      <c r="E2487"/>
      <c r="F2487" t="s">
        <v>1034</v>
      </c>
      <c r="G2487" t="s">
        <v>67</v>
      </c>
      <c r="H2487" s="31">
        <v>3</v>
      </c>
      <c r="I2487" s="32">
        <v>42</v>
      </c>
      <c r="J2487" s="32">
        <v>16.2</v>
      </c>
      <c r="K2487" s="33">
        <v>1</v>
      </c>
      <c r="L2487" t="s">
        <v>889</v>
      </c>
      <c r="M2487" s="33">
        <v>158</v>
      </c>
    </row>
    <row r="2488">
      <c r="A2488" s="30">
        <v>46078</v>
      </c>
      <c r="B2488" s="25">
        <v>46054</v>
      </c>
      <c r="C2488" t="s">
        <v>23</v>
      </c>
      <c r="D2488" t="s">
        <v>268</v>
      </c>
      <c r="E2488" t="s">
        <v>268</v>
      </c>
      <c r="F2488" t="s">
        <v>1035</v>
      </c>
      <c r="G2488" t="s">
        <v>103</v>
      </c>
      <c r="H2488" s="31">
        <v>9</v>
      </c>
      <c r="I2488" s="32">
        <v>261</v>
      </c>
      <c r="J2488" s="32">
        <v>112.5</v>
      </c>
      <c r="K2488" s="33">
        <v>1</v>
      </c>
      <c r="L2488" t="s">
        <v>953</v>
      </c>
      <c r="M2488" s="33">
        <v>16</v>
      </c>
    </row>
    <row r="2489">
      <c r="A2489" s="30">
        <v>46079</v>
      </c>
      <c r="B2489" s="25">
        <v>46054</v>
      </c>
      <c r="C2489" t="s">
        <v>22</v>
      </c>
      <c r="D2489" t="s">
        <v>58</v>
      </c>
      <c r="E2489"/>
      <c r="F2489" t="s">
        <v>1036</v>
      </c>
      <c r="G2489" t="s">
        <v>68</v>
      </c>
      <c r="H2489" s="31">
        <v>19</v>
      </c>
      <c r="I2489" s="32">
        <v>87.54</v>
      </c>
      <c r="J2489" s="32">
        <v>18.05</v>
      </c>
      <c r="K2489" s="33">
        <v>1</v>
      </c>
      <c r="L2489" t="s">
        <v>886</v>
      </c>
      <c r="M2489" s="33">
        <v>128</v>
      </c>
    </row>
    <row r="2490">
      <c r="A2490" s="30">
        <v>46079</v>
      </c>
      <c r="B2490" s="25">
        <v>46054</v>
      </c>
      <c r="C2490" t="s">
        <v>22</v>
      </c>
      <c r="D2490" t="s">
        <v>58</v>
      </c>
      <c r="E2490"/>
      <c r="F2490" t="s">
        <v>1036</v>
      </c>
      <c r="G2490" t="s">
        <v>64</v>
      </c>
      <c r="H2490" s="31">
        <v>34</v>
      </c>
      <c r="I2490" s="32">
        <v>102</v>
      </c>
      <c r="J2490" s="32">
        <v>15.3</v>
      </c>
      <c r="K2490" s="33">
        <v>0</v>
      </c>
      <c r="L2490" t="s">
        <v>886</v>
      </c>
      <c r="M2490" s="33">
        <v>129</v>
      </c>
    </row>
    <row r="2491">
      <c r="A2491" s="30">
        <v>46079</v>
      </c>
      <c r="B2491" s="25">
        <v>46054</v>
      </c>
      <c r="C2491" t="s">
        <v>22</v>
      </c>
      <c r="D2491" t="s">
        <v>58</v>
      </c>
      <c r="E2491"/>
      <c r="F2491" t="s">
        <v>1036</v>
      </c>
      <c r="G2491" t="s">
        <v>63</v>
      </c>
      <c r="H2491" s="31">
        <v>33</v>
      </c>
      <c r="I2491" s="32">
        <v>140.25</v>
      </c>
      <c r="J2491" s="32">
        <v>28.05</v>
      </c>
      <c r="K2491" s="33">
        <v>0</v>
      </c>
      <c r="L2491" t="s">
        <v>886</v>
      </c>
      <c r="M2491" s="33">
        <v>130</v>
      </c>
    </row>
    <row r="2492">
      <c r="A2492" s="30">
        <v>46079</v>
      </c>
      <c r="B2492" s="25">
        <v>46054</v>
      </c>
      <c r="C2492" t="s">
        <v>22</v>
      </c>
      <c r="D2492" t="s">
        <v>58</v>
      </c>
      <c r="E2492"/>
      <c r="F2492" t="s">
        <v>1036</v>
      </c>
      <c r="G2492" t="s">
        <v>62</v>
      </c>
      <c r="H2492" s="31">
        <v>3</v>
      </c>
      <c r="I2492" s="32">
        <v>16.5</v>
      </c>
      <c r="J2492" s="32">
        <v>5.7</v>
      </c>
      <c r="K2492" s="33">
        <v>0</v>
      </c>
      <c r="L2492" t="s">
        <v>886</v>
      </c>
      <c r="M2492" s="33">
        <v>131</v>
      </c>
    </row>
    <row r="2493">
      <c r="A2493" s="30">
        <v>46079</v>
      </c>
      <c r="B2493" s="25">
        <v>46054</v>
      </c>
      <c r="C2493" t="s">
        <v>22</v>
      </c>
      <c r="D2493" t="s">
        <v>58</v>
      </c>
      <c r="E2493"/>
      <c r="F2493" t="s">
        <v>1036</v>
      </c>
      <c r="G2493" t="s">
        <v>67</v>
      </c>
      <c r="H2493" s="31">
        <v>2</v>
      </c>
      <c r="I2493" s="32">
        <v>28</v>
      </c>
      <c r="J2493" s="32">
        <v>10.8</v>
      </c>
      <c r="K2493" s="33">
        <v>0</v>
      </c>
      <c r="L2493" t="s">
        <v>886</v>
      </c>
      <c r="M2493" s="33">
        <v>132</v>
      </c>
    </row>
    <row r="2494">
      <c r="A2494" s="30">
        <v>46079</v>
      </c>
      <c r="B2494" s="25">
        <v>46054</v>
      </c>
      <c r="C2494" t="s">
        <v>22</v>
      </c>
      <c r="D2494" t="s">
        <v>65</v>
      </c>
      <c r="E2494"/>
      <c r="F2494" t="s">
        <v>1037</v>
      </c>
      <c r="G2494" t="s">
        <v>67</v>
      </c>
      <c r="H2494" s="31">
        <v>3</v>
      </c>
      <c r="I2494" s="32">
        <v>42</v>
      </c>
      <c r="J2494" s="32">
        <v>16.2</v>
      </c>
      <c r="K2494" s="33">
        <v>1</v>
      </c>
      <c r="L2494" t="s">
        <v>886</v>
      </c>
      <c r="M2494" s="33">
        <v>266</v>
      </c>
    </row>
    <row r="2495">
      <c r="A2495" s="30">
        <v>46079</v>
      </c>
      <c r="B2495" s="25">
        <v>46054</v>
      </c>
      <c r="C2495" t="s">
        <v>22</v>
      </c>
      <c r="D2495" t="s">
        <v>65</v>
      </c>
      <c r="E2495"/>
      <c r="F2495" t="s">
        <v>1037</v>
      </c>
      <c r="G2495" t="s">
        <v>62</v>
      </c>
      <c r="H2495" s="31">
        <v>4</v>
      </c>
      <c r="I2495" s="32">
        <v>22</v>
      </c>
      <c r="J2495" s="32">
        <v>7.6</v>
      </c>
      <c r="K2495" s="33">
        <v>0</v>
      </c>
      <c r="L2495" t="s">
        <v>886</v>
      </c>
      <c r="M2495" s="33">
        <v>267</v>
      </c>
    </row>
    <row r="2496">
      <c r="A2496" s="30">
        <v>46079</v>
      </c>
      <c r="B2496" s="25">
        <v>46054</v>
      </c>
      <c r="C2496" t="s">
        <v>22</v>
      </c>
      <c r="D2496" t="s">
        <v>65</v>
      </c>
      <c r="E2496"/>
      <c r="F2496" t="s">
        <v>1037</v>
      </c>
      <c r="G2496" t="s">
        <v>68</v>
      </c>
      <c r="H2496" s="31">
        <v>14</v>
      </c>
      <c r="I2496" s="32">
        <v>66.5</v>
      </c>
      <c r="J2496" s="32">
        <v>13.3</v>
      </c>
      <c r="K2496" s="33">
        <v>0</v>
      </c>
      <c r="L2496" t="s">
        <v>886</v>
      </c>
      <c r="M2496" s="33">
        <v>268</v>
      </c>
    </row>
    <row r="2497">
      <c r="A2497" s="30">
        <v>46079</v>
      </c>
      <c r="B2497" s="25">
        <v>46054</v>
      </c>
      <c r="C2497" t="s">
        <v>22</v>
      </c>
      <c r="D2497" t="s">
        <v>65</v>
      </c>
      <c r="E2497"/>
      <c r="F2497" t="s">
        <v>1037</v>
      </c>
      <c r="G2497" t="s">
        <v>64</v>
      </c>
      <c r="H2497" s="31">
        <v>20</v>
      </c>
      <c r="I2497" s="32">
        <v>60</v>
      </c>
      <c r="J2497" s="32">
        <v>9</v>
      </c>
      <c r="K2497" s="33">
        <v>0</v>
      </c>
      <c r="L2497" t="s">
        <v>886</v>
      </c>
      <c r="M2497" s="33">
        <v>269</v>
      </c>
    </row>
    <row r="2498">
      <c r="A2498" s="30">
        <v>46079</v>
      </c>
      <c r="B2498" s="25">
        <v>46054</v>
      </c>
      <c r="C2498" t="s">
        <v>21</v>
      </c>
      <c r="D2498" t="s">
        <v>21</v>
      </c>
      <c r="E2498"/>
      <c r="F2498" t="s">
        <v>1038</v>
      </c>
      <c r="G2498" t="s">
        <v>111</v>
      </c>
      <c r="H2498" s="31">
        <v>1</v>
      </c>
      <c r="I2498" s="32">
        <v>17.5</v>
      </c>
      <c r="J2498" s="32">
        <v>7.1</v>
      </c>
      <c r="K2498" s="33">
        <v>1</v>
      </c>
      <c r="L2498" t="s">
        <v>889</v>
      </c>
      <c r="M2498" s="33">
        <v>159</v>
      </c>
    </row>
    <row r="2499">
      <c r="A2499" s="30">
        <v>46079</v>
      </c>
      <c r="B2499" s="25">
        <v>46054</v>
      </c>
      <c r="C2499" t="s">
        <v>21</v>
      </c>
      <c r="D2499" t="s">
        <v>21</v>
      </c>
      <c r="E2499"/>
      <c r="F2499" t="s">
        <v>1038</v>
      </c>
      <c r="G2499" t="s">
        <v>111</v>
      </c>
      <c r="H2499" s="31">
        <v>1</v>
      </c>
      <c r="I2499" s="32">
        <v>17.5</v>
      </c>
      <c r="J2499" s="32">
        <v>7.1</v>
      </c>
      <c r="K2499" s="33">
        <v>0</v>
      </c>
      <c r="L2499" t="s">
        <v>889</v>
      </c>
      <c r="M2499" s="33">
        <v>160</v>
      </c>
    </row>
    <row r="2500">
      <c r="A2500" s="30">
        <v>46079</v>
      </c>
      <c r="B2500" s="25">
        <v>46054</v>
      </c>
      <c r="C2500" t="s">
        <v>21</v>
      </c>
      <c r="D2500" t="s">
        <v>21</v>
      </c>
      <c r="E2500"/>
      <c r="F2500" t="s">
        <v>1039</v>
      </c>
      <c r="G2500" t="s">
        <v>70</v>
      </c>
      <c r="H2500" s="31">
        <v>1</v>
      </c>
      <c r="I2500" s="32">
        <v>16.5</v>
      </c>
      <c r="J2500" s="32">
        <v>6.3</v>
      </c>
      <c r="K2500" s="33">
        <v>1</v>
      </c>
      <c r="L2500" t="s">
        <v>889</v>
      </c>
      <c r="M2500" s="33">
        <v>161</v>
      </c>
    </row>
    <row r="2501">
      <c r="A2501" s="30">
        <v>46079</v>
      </c>
      <c r="B2501" s="25">
        <v>46054</v>
      </c>
      <c r="C2501" t="s">
        <v>21</v>
      </c>
      <c r="D2501" t="s">
        <v>21</v>
      </c>
      <c r="E2501"/>
      <c r="F2501" t="s">
        <v>1040</v>
      </c>
      <c r="G2501" t="s">
        <v>70</v>
      </c>
      <c r="H2501" s="31">
        <v>2</v>
      </c>
      <c r="I2501" s="32">
        <v>33</v>
      </c>
      <c r="J2501" s="32">
        <v>12.6</v>
      </c>
      <c r="K2501" s="33">
        <v>1</v>
      </c>
      <c r="L2501" t="s">
        <v>889</v>
      </c>
      <c r="M2501" s="33">
        <v>162</v>
      </c>
    </row>
    <row r="2502">
      <c r="A2502" s="30">
        <v>46080</v>
      </c>
      <c r="B2502" s="25">
        <v>46054</v>
      </c>
      <c r="C2502" t="s">
        <v>22</v>
      </c>
      <c r="D2502" t="s">
        <v>58</v>
      </c>
      <c r="E2502"/>
      <c r="F2502" t="s">
        <v>1041</v>
      </c>
      <c r="G2502" t="s">
        <v>67</v>
      </c>
      <c r="H2502" s="31">
        <v>3</v>
      </c>
      <c r="I2502" s="32">
        <v>42</v>
      </c>
      <c r="J2502" s="32">
        <v>16.2</v>
      </c>
      <c r="K2502" s="33">
        <v>1</v>
      </c>
      <c r="L2502" t="s">
        <v>886</v>
      </c>
      <c r="M2502" s="33">
        <v>133</v>
      </c>
    </row>
    <row r="2503">
      <c r="A2503" s="30">
        <v>46080</v>
      </c>
      <c r="B2503" s="25">
        <v>46054</v>
      </c>
      <c r="C2503" t="s">
        <v>22</v>
      </c>
      <c r="D2503" t="s">
        <v>58</v>
      </c>
      <c r="E2503"/>
      <c r="F2503" t="s">
        <v>1041</v>
      </c>
      <c r="G2503" t="s">
        <v>63</v>
      </c>
      <c r="H2503" s="31">
        <v>29</v>
      </c>
      <c r="I2503" s="32">
        <v>123.25</v>
      </c>
      <c r="J2503" s="32">
        <v>24.65</v>
      </c>
      <c r="K2503" s="33">
        <v>0</v>
      </c>
      <c r="L2503" t="s">
        <v>886</v>
      </c>
      <c r="M2503" s="33">
        <v>134</v>
      </c>
    </row>
    <row r="2504">
      <c r="A2504" s="30">
        <v>46080</v>
      </c>
      <c r="B2504" s="25">
        <v>46054</v>
      </c>
      <c r="C2504" t="s">
        <v>22</v>
      </c>
      <c r="D2504" t="s">
        <v>58</v>
      </c>
      <c r="E2504"/>
      <c r="F2504" t="s">
        <v>1041</v>
      </c>
      <c r="G2504" t="s">
        <v>64</v>
      </c>
      <c r="H2504" s="31">
        <v>37</v>
      </c>
      <c r="I2504" s="32">
        <v>111</v>
      </c>
      <c r="J2504" s="32">
        <v>16.65</v>
      </c>
      <c r="K2504" s="33">
        <v>0</v>
      </c>
      <c r="L2504" t="s">
        <v>886</v>
      </c>
      <c r="M2504" s="33">
        <v>135</v>
      </c>
    </row>
    <row r="2505">
      <c r="A2505" s="30">
        <v>46080</v>
      </c>
      <c r="B2505" s="25">
        <v>46054</v>
      </c>
      <c r="C2505" t="s">
        <v>22</v>
      </c>
      <c r="D2505" t="s">
        <v>58</v>
      </c>
      <c r="E2505"/>
      <c r="F2505" t="s">
        <v>1041</v>
      </c>
      <c r="G2505" t="s">
        <v>60</v>
      </c>
      <c r="H2505" s="31">
        <v>5</v>
      </c>
      <c r="I2505" s="32">
        <v>82.5</v>
      </c>
      <c r="J2505" s="32">
        <v>31</v>
      </c>
      <c r="K2505" s="33">
        <v>0</v>
      </c>
      <c r="L2505" t="s">
        <v>886</v>
      </c>
      <c r="M2505" s="33">
        <v>136</v>
      </c>
    </row>
    <row r="2506">
      <c r="A2506" s="30">
        <v>46080</v>
      </c>
      <c r="B2506" s="25">
        <v>46054</v>
      </c>
      <c r="C2506" t="s">
        <v>22</v>
      </c>
      <c r="D2506" t="s">
        <v>65</v>
      </c>
      <c r="E2506"/>
      <c r="F2506" t="s">
        <v>1042</v>
      </c>
      <c r="G2506" t="s">
        <v>64</v>
      </c>
      <c r="H2506" s="31">
        <v>19</v>
      </c>
      <c r="I2506" s="32">
        <v>57</v>
      </c>
      <c r="J2506" s="32">
        <v>8.55</v>
      </c>
      <c r="K2506" s="33">
        <v>1</v>
      </c>
      <c r="L2506" t="s">
        <v>886</v>
      </c>
      <c r="M2506" s="33">
        <v>270</v>
      </c>
    </row>
    <row r="2507">
      <c r="A2507" s="30">
        <v>46080</v>
      </c>
      <c r="B2507" s="25">
        <v>46054</v>
      </c>
      <c r="C2507" t="s">
        <v>22</v>
      </c>
      <c r="D2507" t="s">
        <v>65</v>
      </c>
      <c r="E2507"/>
      <c r="F2507" t="s">
        <v>1042</v>
      </c>
      <c r="G2507" t="s">
        <v>63</v>
      </c>
      <c r="H2507" s="31">
        <v>22</v>
      </c>
      <c r="I2507" s="32">
        <v>93.5</v>
      </c>
      <c r="J2507" s="32">
        <v>18.7</v>
      </c>
      <c r="K2507" s="33">
        <v>0</v>
      </c>
      <c r="L2507" t="s">
        <v>886</v>
      </c>
      <c r="M2507" s="33">
        <v>271</v>
      </c>
    </row>
    <row r="2508">
      <c r="A2508" s="30">
        <v>46080</v>
      </c>
      <c r="B2508" s="25">
        <v>46054</v>
      </c>
      <c r="C2508" t="s">
        <v>22</v>
      </c>
      <c r="D2508" t="s">
        <v>65</v>
      </c>
      <c r="E2508"/>
      <c r="F2508" t="s">
        <v>1042</v>
      </c>
      <c r="G2508" t="s">
        <v>68</v>
      </c>
      <c r="H2508" s="31">
        <v>16</v>
      </c>
      <c r="I2508" s="32">
        <v>73.72</v>
      </c>
      <c r="J2508" s="32">
        <v>15.2</v>
      </c>
      <c r="K2508" s="33">
        <v>0</v>
      </c>
      <c r="L2508" t="s">
        <v>886</v>
      </c>
      <c r="M2508" s="33">
        <v>272</v>
      </c>
    </row>
    <row r="2509">
      <c r="A2509" s="30">
        <v>46080</v>
      </c>
      <c r="B2509" s="25">
        <v>46054</v>
      </c>
      <c r="C2509" t="s">
        <v>22</v>
      </c>
      <c r="D2509" t="s">
        <v>65</v>
      </c>
      <c r="E2509"/>
      <c r="F2509" t="s">
        <v>1042</v>
      </c>
      <c r="G2509" t="s">
        <v>62</v>
      </c>
      <c r="H2509" s="31">
        <v>1</v>
      </c>
      <c r="I2509" s="32">
        <v>5.5</v>
      </c>
      <c r="J2509" s="32">
        <v>1.9</v>
      </c>
      <c r="K2509" s="33">
        <v>0</v>
      </c>
      <c r="L2509" t="s">
        <v>886</v>
      </c>
      <c r="M2509" s="33">
        <v>273</v>
      </c>
    </row>
    <row r="2510">
      <c r="A2510" s="30">
        <v>46080</v>
      </c>
      <c r="B2510" s="25">
        <v>46054</v>
      </c>
      <c r="C2510" t="s">
        <v>22</v>
      </c>
      <c r="D2510" t="s">
        <v>65</v>
      </c>
      <c r="E2510"/>
      <c r="F2510" t="s">
        <v>1042</v>
      </c>
      <c r="G2510" t="s">
        <v>60</v>
      </c>
      <c r="H2510" s="31">
        <v>4</v>
      </c>
      <c r="I2510" s="32">
        <v>66</v>
      </c>
      <c r="J2510" s="32">
        <v>24.8</v>
      </c>
      <c r="K2510" s="33">
        <v>0</v>
      </c>
      <c r="L2510" t="s">
        <v>886</v>
      </c>
      <c r="M2510" s="33">
        <v>274</v>
      </c>
    </row>
    <row r="2511">
      <c r="A2511" s="30">
        <v>46080</v>
      </c>
      <c r="B2511" s="25">
        <v>46054</v>
      </c>
      <c r="C2511" t="s">
        <v>21</v>
      </c>
      <c r="D2511" t="s">
        <v>21</v>
      </c>
      <c r="E2511"/>
      <c r="F2511" t="s">
        <v>1043</v>
      </c>
      <c r="G2511" t="s">
        <v>111</v>
      </c>
      <c r="H2511" s="31">
        <v>3</v>
      </c>
      <c r="I2511" s="32">
        <v>52.5</v>
      </c>
      <c r="J2511" s="32">
        <v>21.3</v>
      </c>
      <c r="K2511" s="33">
        <v>1</v>
      </c>
      <c r="L2511" t="s">
        <v>889</v>
      </c>
      <c r="M2511" s="33">
        <v>163</v>
      </c>
    </row>
    <row r="2512">
      <c r="A2512" s="30">
        <v>46080</v>
      </c>
      <c r="B2512" s="25">
        <v>46054</v>
      </c>
      <c r="C2512" t="s">
        <v>21</v>
      </c>
      <c r="D2512" t="s">
        <v>21</v>
      </c>
      <c r="E2512"/>
      <c r="F2512" t="s">
        <v>1043</v>
      </c>
      <c r="G2512" t="s">
        <v>62</v>
      </c>
      <c r="H2512" s="31">
        <v>2</v>
      </c>
      <c r="I2512" s="32">
        <v>11</v>
      </c>
      <c r="J2512" s="32">
        <v>3.8</v>
      </c>
      <c r="K2512" s="33">
        <v>0</v>
      </c>
      <c r="L2512" t="s">
        <v>889</v>
      </c>
      <c r="M2512" s="33">
        <v>164</v>
      </c>
    </row>
    <row r="2513">
      <c r="A2513" s="30">
        <v>46080</v>
      </c>
      <c r="B2513" s="25">
        <v>46054</v>
      </c>
      <c r="C2513" t="s">
        <v>21</v>
      </c>
      <c r="D2513" t="s">
        <v>21</v>
      </c>
      <c r="E2513"/>
      <c r="F2513" t="s">
        <v>1044</v>
      </c>
      <c r="G2513" t="s">
        <v>60</v>
      </c>
      <c r="H2513" s="31">
        <v>2</v>
      </c>
      <c r="I2513" s="32">
        <v>33</v>
      </c>
      <c r="J2513" s="32">
        <v>12.4</v>
      </c>
      <c r="K2513" s="33">
        <v>1</v>
      </c>
      <c r="L2513" t="s">
        <v>889</v>
      </c>
      <c r="M2513" s="33">
        <v>165</v>
      </c>
    </row>
    <row r="2514">
      <c r="A2514" s="30">
        <v>46080</v>
      </c>
      <c r="B2514" s="25">
        <v>46054</v>
      </c>
      <c r="C2514" t="s">
        <v>21</v>
      </c>
      <c r="D2514" t="s">
        <v>21</v>
      </c>
      <c r="E2514"/>
      <c r="F2514" t="s">
        <v>1044</v>
      </c>
      <c r="G2514" t="s">
        <v>70</v>
      </c>
      <c r="H2514" s="31">
        <v>1</v>
      </c>
      <c r="I2514" s="32">
        <v>16.5</v>
      </c>
      <c r="J2514" s="32">
        <v>6.3</v>
      </c>
      <c r="K2514" s="33">
        <v>0</v>
      </c>
      <c r="L2514" t="s">
        <v>889</v>
      </c>
      <c r="M2514" s="33">
        <v>166</v>
      </c>
    </row>
    <row r="2515">
      <c r="A2515" s="30">
        <v>46080</v>
      </c>
      <c r="B2515" s="25">
        <v>46054</v>
      </c>
      <c r="C2515" t="s">
        <v>21</v>
      </c>
      <c r="D2515" t="s">
        <v>21</v>
      </c>
      <c r="E2515"/>
      <c r="F2515" t="s">
        <v>1045</v>
      </c>
      <c r="G2515" t="s">
        <v>62</v>
      </c>
      <c r="H2515" s="31">
        <v>2</v>
      </c>
      <c r="I2515" s="32">
        <v>11</v>
      </c>
      <c r="J2515" s="32">
        <v>3.8</v>
      </c>
      <c r="K2515" s="33">
        <v>1</v>
      </c>
      <c r="L2515" t="s">
        <v>889</v>
      </c>
      <c r="M2515" s="33">
        <v>167</v>
      </c>
    </row>
    <row r="2516">
      <c r="A2516" s="30">
        <v>46080</v>
      </c>
      <c r="B2516" s="25">
        <v>46054</v>
      </c>
      <c r="C2516" t="s">
        <v>23</v>
      </c>
      <c r="D2516" t="s">
        <v>202</v>
      </c>
      <c r="E2516" t="s">
        <v>202</v>
      </c>
      <c r="F2516" t="s">
        <v>1046</v>
      </c>
      <c r="G2516" t="s">
        <v>105</v>
      </c>
      <c r="H2516" s="31">
        <v>5</v>
      </c>
      <c r="I2516" s="32">
        <v>210</v>
      </c>
      <c r="J2516" s="32">
        <v>87.5</v>
      </c>
      <c r="K2516" s="33">
        <v>1</v>
      </c>
      <c r="L2516" t="s">
        <v>953</v>
      </c>
      <c r="M2516" s="33">
        <v>17</v>
      </c>
    </row>
    <row r="2517">
      <c r="A2517" s="30">
        <v>46080</v>
      </c>
      <c r="B2517" s="25">
        <v>46054</v>
      </c>
      <c r="C2517" t="s">
        <v>23</v>
      </c>
      <c r="D2517" t="s">
        <v>202</v>
      </c>
      <c r="E2517" t="s">
        <v>202</v>
      </c>
      <c r="F2517" t="s">
        <v>1046</v>
      </c>
      <c r="G2517" t="s">
        <v>103</v>
      </c>
      <c r="H2517" s="31">
        <v>11</v>
      </c>
      <c r="I2517" s="32">
        <v>319</v>
      </c>
      <c r="J2517" s="32">
        <v>137.5</v>
      </c>
      <c r="K2517" s="33">
        <v>0</v>
      </c>
      <c r="L2517" t="s">
        <v>953</v>
      </c>
      <c r="M2517" s="33">
        <v>18</v>
      </c>
    </row>
    <row r="2518">
      <c r="A2518" s="30">
        <v>46081</v>
      </c>
      <c r="B2518" s="25">
        <v>46054</v>
      </c>
      <c r="C2518" t="s">
        <v>22</v>
      </c>
      <c r="D2518" t="s">
        <v>58</v>
      </c>
      <c r="E2518"/>
      <c r="F2518" t="s">
        <v>1047</v>
      </c>
      <c r="G2518" t="s">
        <v>64</v>
      </c>
      <c r="H2518" s="31">
        <v>21</v>
      </c>
      <c r="I2518" s="32">
        <v>63</v>
      </c>
      <c r="J2518" s="32">
        <v>9.45</v>
      </c>
      <c r="K2518" s="33">
        <v>1</v>
      </c>
      <c r="L2518" t="s">
        <v>886</v>
      </c>
      <c r="M2518" s="33">
        <v>137</v>
      </c>
    </row>
    <row r="2519">
      <c r="A2519" s="30">
        <v>46081</v>
      </c>
      <c r="B2519" s="25">
        <v>46054</v>
      </c>
      <c r="C2519" t="s">
        <v>22</v>
      </c>
      <c r="D2519" t="s">
        <v>58</v>
      </c>
      <c r="E2519"/>
      <c r="F2519" t="s">
        <v>1047</v>
      </c>
      <c r="G2519" t="s">
        <v>63</v>
      </c>
      <c r="H2519" s="31">
        <v>28</v>
      </c>
      <c r="I2519" s="32">
        <v>119</v>
      </c>
      <c r="J2519" s="32">
        <v>23.8</v>
      </c>
      <c r="K2519" s="33">
        <v>0</v>
      </c>
      <c r="L2519" t="s">
        <v>886</v>
      </c>
      <c r="M2519" s="33">
        <v>138</v>
      </c>
    </row>
    <row r="2520">
      <c r="A2520" s="30">
        <v>46081</v>
      </c>
      <c r="B2520" s="25">
        <v>46054</v>
      </c>
      <c r="C2520" t="s">
        <v>22</v>
      </c>
      <c r="D2520" t="s">
        <v>58</v>
      </c>
      <c r="E2520"/>
      <c r="F2520" t="s">
        <v>1047</v>
      </c>
      <c r="G2520" t="s">
        <v>68</v>
      </c>
      <c r="H2520" s="31">
        <v>36</v>
      </c>
      <c r="I2520" s="32">
        <v>171</v>
      </c>
      <c r="J2520" s="32">
        <v>34.2</v>
      </c>
      <c r="K2520" s="33">
        <v>0</v>
      </c>
      <c r="L2520" t="s">
        <v>886</v>
      </c>
      <c r="M2520" s="33">
        <v>139</v>
      </c>
    </row>
    <row r="2521">
      <c r="A2521" s="30">
        <v>46081</v>
      </c>
      <c r="B2521" s="25">
        <v>46054</v>
      </c>
      <c r="C2521" t="s">
        <v>22</v>
      </c>
      <c r="D2521" t="s">
        <v>58</v>
      </c>
      <c r="E2521"/>
      <c r="F2521" t="s">
        <v>1047</v>
      </c>
      <c r="G2521" t="s">
        <v>60</v>
      </c>
      <c r="H2521" s="31">
        <v>7</v>
      </c>
      <c r="I2521" s="32">
        <v>115.5</v>
      </c>
      <c r="J2521" s="32">
        <v>43.4</v>
      </c>
      <c r="K2521" s="33">
        <v>0</v>
      </c>
      <c r="L2521" t="s">
        <v>886</v>
      </c>
      <c r="M2521" s="33">
        <v>140</v>
      </c>
    </row>
    <row r="2522">
      <c r="A2522" s="30">
        <v>46081</v>
      </c>
      <c r="B2522" s="25">
        <v>46054</v>
      </c>
      <c r="C2522" t="s">
        <v>22</v>
      </c>
      <c r="D2522" t="s">
        <v>58</v>
      </c>
      <c r="E2522"/>
      <c r="F2522" t="s">
        <v>1047</v>
      </c>
      <c r="G2522" t="s">
        <v>67</v>
      </c>
      <c r="H2522" s="31">
        <v>6</v>
      </c>
      <c r="I2522" s="32">
        <v>79.8</v>
      </c>
      <c r="J2522" s="32">
        <v>32.4</v>
      </c>
      <c r="K2522" s="33">
        <v>0</v>
      </c>
      <c r="L2522" t="s">
        <v>886</v>
      </c>
      <c r="M2522" s="33">
        <v>141</v>
      </c>
    </row>
    <row r="2523">
      <c r="A2523" s="30">
        <v>46081</v>
      </c>
      <c r="B2523" s="25">
        <v>46054</v>
      </c>
      <c r="C2523" t="s">
        <v>22</v>
      </c>
      <c r="D2523" t="s">
        <v>58</v>
      </c>
      <c r="E2523"/>
      <c r="F2523" t="s">
        <v>1047</v>
      </c>
      <c r="G2523" t="s">
        <v>62</v>
      </c>
      <c r="H2523" s="31">
        <v>6</v>
      </c>
      <c r="I2523" s="32">
        <v>33</v>
      </c>
      <c r="J2523" s="32">
        <v>11.4</v>
      </c>
      <c r="K2523" s="33">
        <v>0</v>
      </c>
      <c r="L2523" t="s">
        <v>886</v>
      </c>
      <c r="M2523" s="33">
        <v>142</v>
      </c>
    </row>
    <row r="2524">
      <c r="A2524" s="30">
        <v>46081</v>
      </c>
      <c r="B2524" s="25">
        <v>46054</v>
      </c>
      <c r="C2524" t="s">
        <v>22</v>
      </c>
      <c r="D2524" t="s">
        <v>65</v>
      </c>
      <c r="E2524"/>
      <c r="F2524" t="s">
        <v>1048</v>
      </c>
      <c r="G2524" t="s">
        <v>64</v>
      </c>
      <c r="H2524" s="31">
        <v>34</v>
      </c>
      <c r="I2524" s="32">
        <v>102</v>
      </c>
      <c r="J2524" s="32">
        <v>15.3</v>
      </c>
      <c r="K2524" s="33">
        <v>1</v>
      </c>
      <c r="L2524" t="s">
        <v>886</v>
      </c>
      <c r="M2524" s="33">
        <v>275</v>
      </c>
    </row>
    <row r="2525">
      <c r="A2525" s="30">
        <v>46081</v>
      </c>
      <c r="B2525" s="25">
        <v>46054</v>
      </c>
      <c r="C2525" t="s">
        <v>22</v>
      </c>
      <c r="D2525" t="s">
        <v>65</v>
      </c>
      <c r="E2525"/>
      <c r="F2525" t="s">
        <v>1048</v>
      </c>
      <c r="G2525" t="s">
        <v>68</v>
      </c>
      <c r="H2525" s="31">
        <v>35</v>
      </c>
      <c r="I2525" s="32">
        <v>166.25</v>
      </c>
      <c r="J2525" s="32">
        <v>33.25</v>
      </c>
      <c r="K2525" s="33">
        <v>0</v>
      </c>
      <c r="L2525" t="s">
        <v>886</v>
      </c>
      <c r="M2525" s="33">
        <v>276</v>
      </c>
    </row>
    <row r="2526">
      <c r="A2526" s="30">
        <v>46081</v>
      </c>
      <c r="B2526" s="25">
        <v>46054</v>
      </c>
      <c r="C2526" t="s">
        <v>22</v>
      </c>
      <c r="D2526" t="s">
        <v>65</v>
      </c>
      <c r="E2526"/>
      <c r="F2526" t="s">
        <v>1048</v>
      </c>
      <c r="G2526" t="s">
        <v>63</v>
      </c>
      <c r="H2526" s="31">
        <v>34</v>
      </c>
      <c r="I2526" s="32">
        <v>144.5</v>
      </c>
      <c r="J2526" s="32">
        <v>28.9</v>
      </c>
      <c r="K2526" s="33">
        <v>0</v>
      </c>
      <c r="L2526" t="s">
        <v>886</v>
      </c>
      <c r="M2526" s="33">
        <v>277</v>
      </c>
    </row>
    <row r="2527">
      <c r="A2527" s="30">
        <v>46081</v>
      </c>
      <c r="B2527" s="25">
        <v>46054</v>
      </c>
      <c r="C2527" t="s">
        <v>22</v>
      </c>
      <c r="D2527" t="s">
        <v>65</v>
      </c>
      <c r="E2527"/>
      <c r="F2527" t="s">
        <v>1048</v>
      </c>
      <c r="G2527" t="s">
        <v>62</v>
      </c>
      <c r="H2527" s="31">
        <v>5</v>
      </c>
      <c r="I2527" s="32">
        <v>26.13</v>
      </c>
      <c r="J2527" s="32">
        <v>9.5</v>
      </c>
      <c r="K2527" s="33">
        <v>0</v>
      </c>
      <c r="L2527" t="s">
        <v>886</v>
      </c>
      <c r="M2527" s="33">
        <v>278</v>
      </c>
    </row>
    <row r="2528">
      <c r="A2528" s="30">
        <v>46081</v>
      </c>
      <c r="B2528" s="25">
        <v>46054</v>
      </c>
      <c r="C2528" t="s">
        <v>21</v>
      </c>
      <c r="D2528" t="s">
        <v>21</v>
      </c>
      <c r="E2528"/>
      <c r="F2528" t="s">
        <v>1049</v>
      </c>
      <c r="G2528" t="s">
        <v>70</v>
      </c>
      <c r="H2528" s="31">
        <v>2</v>
      </c>
      <c r="I2528" s="32">
        <v>33</v>
      </c>
      <c r="J2528" s="32">
        <v>12.6</v>
      </c>
      <c r="K2528" s="33">
        <v>1</v>
      </c>
      <c r="L2528" t="s">
        <v>889</v>
      </c>
      <c r="M2528" s="33">
        <v>168</v>
      </c>
    </row>
    <row r="2529">
      <c r="A2529" s="30">
        <v>46081</v>
      </c>
      <c r="B2529" s="25">
        <v>46054</v>
      </c>
      <c r="C2529" t="s">
        <v>21</v>
      </c>
      <c r="D2529" t="s">
        <v>21</v>
      </c>
      <c r="E2529"/>
      <c r="F2529" t="s">
        <v>1050</v>
      </c>
      <c r="G2529" t="s">
        <v>62</v>
      </c>
      <c r="H2529" s="31">
        <v>1</v>
      </c>
      <c r="I2529" s="32">
        <v>5.5</v>
      </c>
      <c r="J2529" s="32">
        <v>1.9</v>
      </c>
      <c r="K2529" s="33">
        <v>1</v>
      </c>
      <c r="L2529" t="s">
        <v>889</v>
      </c>
      <c r="M2529" s="33">
        <v>172</v>
      </c>
    </row>
    <row r="2530">
      <c r="A2530" s="30">
        <v>46081</v>
      </c>
      <c r="B2530" s="25">
        <v>46054</v>
      </c>
      <c r="C2530" t="s">
        <v>21</v>
      </c>
      <c r="D2530" t="s">
        <v>21</v>
      </c>
      <c r="E2530"/>
      <c r="F2530" t="s">
        <v>1050</v>
      </c>
      <c r="G2530" t="s">
        <v>60</v>
      </c>
      <c r="H2530" s="31">
        <v>1</v>
      </c>
      <c r="I2530" s="32">
        <v>16.5</v>
      </c>
      <c r="J2530" s="32">
        <v>6.2</v>
      </c>
      <c r="K2530" s="33">
        <v>0</v>
      </c>
      <c r="L2530" t="s">
        <v>889</v>
      </c>
      <c r="M2530" s="33">
        <v>173</v>
      </c>
    </row>
    <row r="2531">
      <c r="A2531" s="30">
        <v>46082</v>
      </c>
      <c r="B2531" s="25">
        <v>46082</v>
      </c>
      <c r="C2531" t="s">
        <v>22</v>
      </c>
      <c r="D2531" t="s">
        <v>58</v>
      </c>
      <c r="E2531"/>
      <c r="F2531" t="s">
        <v>1051</v>
      </c>
      <c r="G2531" t="s">
        <v>62</v>
      </c>
      <c r="H2531" s="31">
        <v>7</v>
      </c>
      <c r="I2531" s="32">
        <v>38.5</v>
      </c>
      <c r="J2531" s="32">
        <v>13.3</v>
      </c>
      <c r="K2531" s="33">
        <v>1</v>
      </c>
      <c r="L2531" t="s">
        <v>1052</v>
      </c>
      <c r="M2531" s="33">
        <v>5</v>
      </c>
    </row>
    <row r="2532">
      <c r="A2532" s="30">
        <v>46082</v>
      </c>
      <c r="B2532" s="25">
        <v>46082</v>
      </c>
      <c r="C2532" t="s">
        <v>22</v>
      </c>
      <c r="D2532" t="s">
        <v>58</v>
      </c>
      <c r="E2532"/>
      <c r="F2532" t="s">
        <v>1051</v>
      </c>
      <c r="G2532" t="s">
        <v>63</v>
      </c>
      <c r="H2532" s="31">
        <v>46</v>
      </c>
      <c r="I2532" s="32">
        <v>189.64</v>
      </c>
      <c r="J2532" s="32">
        <v>39.1</v>
      </c>
      <c r="K2532" s="33">
        <v>0</v>
      </c>
      <c r="L2532" t="s">
        <v>1052</v>
      </c>
      <c r="M2532" s="33">
        <v>6</v>
      </c>
    </row>
    <row r="2533">
      <c r="A2533" s="30">
        <v>46082</v>
      </c>
      <c r="B2533" s="25">
        <v>46082</v>
      </c>
      <c r="C2533" t="s">
        <v>22</v>
      </c>
      <c r="D2533" t="s">
        <v>58</v>
      </c>
      <c r="E2533"/>
      <c r="F2533" t="s">
        <v>1051</v>
      </c>
      <c r="G2533" t="s">
        <v>68</v>
      </c>
      <c r="H2533" s="31">
        <v>45</v>
      </c>
      <c r="I2533" s="32">
        <v>213.75</v>
      </c>
      <c r="J2533" s="32">
        <v>42.75</v>
      </c>
      <c r="K2533" s="33">
        <v>0</v>
      </c>
      <c r="L2533" t="s">
        <v>1052</v>
      </c>
      <c r="M2533" s="33">
        <v>7</v>
      </c>
    </row>
    <row r="2534">
      <c r="A2534" s="30">
        <v>46082</v>
      </c>
      <c r="B2534" s="25">
        <v>46082</v>
      </c>
      <c r="C2534" t="s">
        <v>22</v>
      </c>
      <c r="D2534" t="s">
        <v>58</v>
      </c>
      <c r="E2534"/>
      <c r="F2534" t="s">
        <v>1051</v>
      </c>
      <c r="G2534" t="s">
        <v>60</v>
      </c>
      <c r="H2534" s="31">
        <v>3</v>
      </c>
      <c r="I2534" s="32">
        <v>47.03</v>
      </c>
      <c r="J2534" s="32">
        <v>18.6</v>
      </c>
      <c r="K2534" s="33">
        <v>0</v>
      </c>
      <c r="L2534" t="s">
        <v>1052</v>
      </c>
      <c r="M2534" s="33">
        <v>8</v>
      </c>
    </row>
    <row r="2535">
      <c r="A2535" s="30">
        <v>46082</v>
      </c>
      <c r="B2535" s="25">
        <v>46082</v>
      </c>
      <c r="C2535" t="s">
        <v>22</v>
      </c>
      <c r="D2535" t="s">
        <v>58</v>
      </c>
      <c r="E2535"/>
      <c r="F2535" t="s">
        <v>1051</v>
      </c>
      <c r="G2535" t="s">
        <v>67</v>
      </c>
      <c r="H2535" s="31">
        <v>6</v>
      </c>
      <c r="I2535" s="32">
        <v>84</v>
      </c>
      <c r="J2535" s="32">
        <v>32.4</v>
      </c>
      <c r="K2535" s="33">
        <v>0</v>
      </c>
      <c r="L2535" t="s">
        <v>1052</v>
      </c>
      <c r="M2535" s="33">
        <v>9</v>
      </c>
    </row>
    <row r="2536">
      <c r="A2536" s="30">
        <v>46082</v>
      </c>
      <c r="B2536" s="25">
        <v>46082</v>
      </c>
      <c r="C2536" t="s">
        <v>22</v>
      </c>
      <c r="D2536" t="s">
        <v>58</v>
      </c>
      <c r="E2536"/>
      <c r="F2536" t="s">
        <v>1051</v>
      </c>
      <c r="G2536" t="s">
        <v>64</v>
      </c>
      <c r="H2536" s="31">
        <v>42</v>
      </c>
      <c r="I2536" s="32">
        <v>119.7</v>
      </c>
      <c r="J2536" s="32">
        <v>18.9</v>
      </c>
      <c r="K2536" s="33">
        <v>0</v>
      </c>
      <c r="L2536" t="s">
        <v>1052</v>
      </c>
      <c r="M2536" s="33">
        <v>10</v>
      </c>
    </row>
    <row r="2537">
      <c r="A2537" s="30">
        <v>46082</v>
      </c>
      <c r="B2537" s="25">
        <v>46082</v>
      </c>
      <c r="C2537" t="s">
        <v>22</v>
      </c>
      <c r="D2537" t="s">
        <v>65</v>
      </c>
      <c r="E2537"/>
      <c r="F2537" t="s">
        <v>1053</v>
      </c>
      <c r="G2537" t="s">
        <v>62</v>
      </c>
      <c r="H2537" s="31">
        <v>3</v>
      </c>
      <c r="I2537" s="32">
        <v>16.01</v>
      </c>
      <c r="J2537" s="32">
        <v>5.7</v>
      </c>
      <c r="K2537" s="33">
        <v>1</v>
      </c>
      <c r="L2537" t="s">
        <v>1052</v>
      </c>
      <c r="M2537" s="33">
        <v>158</v>
      </c>
    </row>
    <row r="2538">
      <c r="A2538" s="30">
        <v>46082</v>
      </c>
      <c r="B2538" s="25">
        <v>46082</v>
      </c>
      <c r="C2538" t="s">
        <v>22</v>
      </c>
      <c r="D2538" t="s">
        <v>65</v>
      </c>
      <c r="E2538"/>
      <c r="F2538" t="s">
        <v>1053</v>
      </c>
      <c r="G2538" t="s">
        <v>68</v>
      </c>
      <c r="H2538" s="31">
        <v>35</v>
      </c>
      <c r="I2538" s="32">
        <v>166.25</v>
      </c>
      <c r="J2538" s="32">
        <v>33.25</v>
      </c>
      <c r="K2538" s="33">
        <v>0</v>
      </c>
      <c r="L2538" t="s">
        <v>1052</v>
      </c>
      <c r="M2538" s="33">
        <v>159</v>
      </c>
    </row>
    <row r="2539">
      <c r="A2539" s="30">
        <v>46082</v>
      </c>
      <c r="B2539" s="25">
        <v>46082</v>
      </c>
      <c r="C2539" t="s">
        <v>22</v>
      </c>
      <c r="D2539" t="s">
        <v>65</v>
      </c>
      <c r="E2539"/>
      <c r="F2539" t="s">
        <v>1053</v>
      </c>
      <c r="G2539" t="s">
        <v>63</v>
      </c>
      <c r="H2539" s="31">
        <v>21</v>
      </c>
      <c r="I2539" s="32">
        <v>89.25</v>
      </c>
      <c r="J2539" s="32">
        <v>17.85</v>
      </c>
      <c r="K2539" s="33">
        <v>0</v>
      </c>
      <c r="L2539" t="s">
        <v>1052</v>
      </c>
      <c r="M2539" s="33">
        <v>160</v>
      </c>
    </row>
    <row r="2540">
      <c r="A2540" s="30">
        <v>46082</v>
      </c>
      <c r="B2540" s="25">
        <v>46082</v>
      </c>
      <c r="C2540" t="s">
        <v>22</v>
      </c>
      <c r="D2540" t="s">
        <v>65</v>
      </c>
      <c r="E2540"/>
      <c r="F2540" t="s">
        <v>1053</v>
      </c>
      <c r="G2540" t="s">
        <v>64</v>
      </c>
      <c r="H2540" s="31">
        <v>14</v>
      </c>
      <c r="I2540" s="32">
        <v>39.9</v>
      </c>
      <c r="J2540" s="32">
        <v>6.3</v>
      </c>
      <c r="K2540" s="33">
        <v>0</v>
      </c>
      <c r="L2540" t="s">
        <v>1052</v>
      </c>
      <c r="M2540" s="33">
        <v>161</v>
      </c>
    </row>
    <row r="2541">
      <c r="A2541" s="30">
        <v>46082</v>
      </c>
      <c r="B2541" s="25">
        <v>46082</v>
      </c>
      <c r="C2541" t="s">
        <v>22</v>
      </c>
      <c r="D2541" t="s">
        <v>65</v>
      </c>
      <c r="E2541"/>
      <c r="F2541" t="s">
        <v>1053</v>
      </c>
      <c r="G2541" t="s">
        <v>60</v>
      </c>
      <c r="H2541" s="31">
        <v>5</v>
      </c>
      <c r="I2541" s="32">
        <v>82.5</v>
      </c>
      <c r="J2541" s="32">
        <v>31</v>
      </c>
      <c r="K2541" s="33">
        <v>0</v>
      </c>
      <c r="L2541" t="s">
        <v>1052</v>
      </c>
      <c r="M2541" s="33">
        <v>162</v>
      </c>
    </row>
    <row r="2542">
      <c r="A2542" s="30">
        <v>46083</v>
      </c>
      <c r="B2542" s="25">
        <v>46082</v>
      </c>
      <c r="C2542" t="s">
        <v>22</v>
      </c>
      <c r="D2542" t="s">
        <v>58</v>
      </c>
      <c r="E2542"/>
      <c r="F2542" t="s">
        <v>1054</v>
      </c>
      <c r="G2542" t="s">
        <v>68</v>
      </c>
      <c r="H2542" s="31">
        <v>22</v>
      </c>
      <c r="I2542" s="32">
        <v>99.28</v>
      </c>
      <c r="J2542" s="32">
        <v>20.9</v>
      </c>
      <c r="K2542" s="33">
        <v>1</v>
      </c>
      <c r="L2542" t="s">
        <v>1052</v>
      </c>
      <c r="M2542" s="33">
        <v>11</v>
      </c>
    </row>
    <row r="2543">
      <c r="A2543" s="30">
        <v>46083</v>
      </c>
      <c r="B2543" s="25">
        <v>46082</v>
      </c>
      <c r="C2543" t="s">
        <v>22</v>
      </c>
      <c r="D2543" t="s">
        <v>58</v>
      </c>
      <c r="E2543"/>
      <c r="F2543" t="s">
        <v>1054</v>
      </c>
      <c r="G2543" t="s">
        <v>64</v>
      </c>
      <c r="H2543" s="31">
        <v>28</v>
      </c>
      <c r="I2543" s="32">
        <v>84</v>
      </c>
      <c r="J2543" s="32">
        <v>12.6</v>
      </c>
      <c r="K2543" s="33">
        <v>0</v>
      </c>
      <c r="L2543" t="s">
        <v>1052</v>
      </c>
      <c r="M2543" s="33">
        <v>12</v>
      </c>
    </row>
    <row r="2544">
      <c r="A2544" s="30">
        <v>46083</v>
      </c>
      <c r="B2544" s="25">
        <v>46082</v>
      </c>
      <c r="C2544" t="s">
        <v>22</v>
      </c>
      <c r="D2544" t="s">
        <v>58</v>
      </c>
      <c r="E2544"/>
      <c r="F2544" t="s">
        <v>1054</v>
      </c>
      <c r="G2544" t="s">
        <v>67</v>
      </c>
      <c r="H2544" s="31">
        <v>5</v>
      </c>
      <c r="I2544" s="32">
        <v>67.9</v>
      </c>
      <c r="J2544" s="32">
        <v>27</v>
      </c>
      <c r="K2544" s="33">
        <v>0</v>
      </c>
      <c r="L2544" t="s">
        <v>1052</v>
      </c>
      <c r="M2544" s="33">
        <v>13</v>
      </c>
    </row>
    <row r="2545">
      <c r="A2545" s="30">
        <v>46083</v>
      </c>
      <c r="B2545" s="25">
        <v>46082</v>
      </c>
      <c r="C2545" t="s">
        <v>22</v>
      </c>
      <c r="D2545" t="s">
        <v>58</v>
      </c>
      <c r="E2545"/>
      <c r="F2545" t="s">
        <v>1054</v>
      </c>
      <c r="G2545" t="s">
        <v>60</v>
      </c>
      <c r="H2545" s="31">
        <v>3</v>
      </c>
      <c r="I2545" s="32">
        <v>49.5</v>
      </c>
      <c r="J2545" s="32">
        <v>18.6</v>
      </c>
      <c r="K2545" s="33">
        <v>0</v>
      </c>
      <c r="L2545" t="s">
        <v>1052</v>
      </c>
      <c r="M2545" s="33">
        <v>14</v>
      </c>
    </row>
    <row r="2546">
      <c r="A2546" s="30">
        <v>46083</v>
      </c>
      <c r="B2546" s="25">
        <v>46082</v>
      </c>
      <c r="C2546" t="s">
        <v>22</v>
      </c>
      <c r="D2546" t="s">
        <v>58</v>
      </c>
      <c r="E2546"/>
      <c r="F2546" t="s">
        <v>1054</v>
      </c>
      <c r="G2546" t="s">
        <v>62</v>
      </c>
      <c r="H2546" s="31">
        <v>5</v>
      </c>
      <c r="I2546" s="32">
        <v>26.68</v>
      </c>
      <c r="J2546" s="32">
        <v>9.5</v>
      </c>
      <c r="K2546" s="33">
        <v>0</v>
      </c>
      <c r="L2546" t="s">
        <v>1052</v>
      </c>
      <c r="M2546" s="33">
        <v>15</v>
      </c>
    </row>
    <row r="2547">
      <c r="A2547" s="30">
        <v>46083</v>
      </c>
      <c r="B2547" s="25">
        <v>46082</v>
      </c>
      <c r="C2547" t="s">
        <v>22</v>
      </c>
      <c r="D2547" t="s">
        <v>58</v>
      </c>
      <c r="E2547"/>
      <c r="F2547" t="s">
        <v>1054</v>
      </c>
      <c r="G2547" t="s">
        <v>63</v>
      </c>
      <c r="H2547" s="31">
        <v>20</v>
      </c>
      <c r="I2547" s="32">
        <v>82.45</v>
      </c>
      <c r="J2547" s="32">
        <v>17</v>
      </c>
      <c r="K2547" s="33">
        <v>0</v>
      </c>
      <c r="L2547" t="s">
        <v>1052</v>
      </c>
      <c r="M2547" s="33">
        <v>16</v>
      </c>
    </row>
    <row r="2548">
      <c r="A2548" s="30">
        <v>46083</v>
      </c>
      <c r="B2548" s="25">
        <v>46082</v>
      </c>
      <c r="C2548" t="s">
        <v>22</v>
      </c>
      <c r="D2548" t="s">
        <v>65</v>
      </c>
      <c r="E2548"/>
      <c r="F2548" t="s">
        <v>1055</v>
      </c>
      <c r="G2548" t="s">
        <v>63</v>
      </c>
      <c r="H2548" s="31">
        <v>12</v>
      </c>
      <c r="I2548" s="32">
        <v>51</v>
      </c>
      <c r="J2548" s="32">
        <v>10.2</v>
      </c>
      <c r="K2548" s="33">
        <v>1</v>
      </c>
      <c r="L2548" t="s">
        <v>1052</v>
      </c>
      <c r="M2548" s="33">
        <v>163</v>
      </c>
    </row>
    <row r="2549">
      <c r="A2549" s="30">
        <v>46083</v>
      </c>
      <c r="B2549" s="25">
        <v>46082</v>
      </c>
      <c r="C2549" t="s">
        <v>22</v>
      </c>
      <c r="D2549" t="s">
        <v>65</v>
      </c>
      <c r="E2549"/>
      <c r="F2549" t="s">
        <v>1055</v>
      </c>
      <c r="G2549" t="s">
        <v>68</v>
      </c>
      <c r="H2549" s="31">
        <v>28</v>
      </c>
      <c r="I2549" s="32">
        <v>126.35</v>
      </c>
      <c r="J2549" s="32">
        <v>26.6</v>
      </c>
      <c r="K2549" s="33">
        <v>0</v>
      </c>
      <c r="L2549" t="s">
        <v>1052</v>
      </c>
      <c r="M2549" s="33">
        <v>164</v>
      </c>
    </row>
    <row r="2550">
      <c r="A2550" s="30">
        <v>46083</v>
      </c>
      <c r="B2550" s="25">
        <v>46082</v>
      </c>
      <c r="C2550" t="s">
        <v>22</v>
      </c>
      <c r="D2550" t="s">
        <v>65</v>
      </c>
      <c r="E2550"/>
      <c r="F2550" t="s">
        <v>1055</v>
      </c>
      <c r="G2550" t="s">
        <v>64</v>
      </c>
      <c r="H2550" s="31">
        <v>14</v>
      </c>
      <c r="I2550" s="32">
        <v>40.74</v>
      </c>
      <c r="J2550" s="32">
        <v>6.3</v>
      </c>
      <c r="K2550" s="33">
        <v>0</v>
      </c>
      <c r="L2550" t="s">
        <v>1052</v>
      </c>
      <c r="M2550" s="33">
        <v>165</v>
      </c>
    </row>
    <row r="2551">
      <c r="A2551" s="30">
        <v>46083</v>
      </c>
      <c r="B2551" s="25">
        <v>46082</v>
      </c>
      <c r="C2551" t="s">
        <v>22</v>
      </c>
      <c r="D2551" t="s">
        <v>65</v>
      </c>
      <c r="E2551"/>
      <c r="F2551" t="s">
        <v>1055</v>
      </c>
      <c r="G2551" t="s">
        <v>62</v>
      </c>
      <c r="H2551" s="31">
        <v>3</v>
      </c>
      <c r="I2551" s="32">
        <v>16.5</v>
      </c>
      <c r="J2551" s="32">
        <v>5.7</v>
      </c>
      <c r="K2551" s="33">
        <v>0</v>
      </c>
      <c r="L2551" t="s">
        <v>1052</v>
      </c>
      <c r="M2551" s="33">
        <v>166</v>
      </c>
    </row>
    <row r="2552">
      <c r="A2552" s="30">
        <v>46083</v>
      </c>
      <c r="B2552" s="25">
        <v>46082</v>
      </c>
      <c r="C2552" t="s">
        <v>22</v>
      </c>
      <c r="D2552" t="s">
        <v>65</v>
      </c>
      <c r="E2552"/>
      <c r="F2552" t="s">
        <v>1055</v>
      </c>
      <c r="G2552" t="s">
        <v>60</v>
      </c>
      <c r="H2552" s="31">
        <v>2</v>
      </c>
      <c r="I2552" s="32">
        <v>32.01</v>
      </c>
      <c r="J2552" s="32">
        <v>12.4</v>
      </c>
      <c r="K2552" s="33">
        <v>0</v>
      </c>
      <c r="L2552" t="s">
        <v>1052</v>
      </c>
      <c r="M2552" s="33">
        <v>167</v>
      </c>
    </row>
    <row r="2553">
      <c r="A2553" s="30">
        <v>46083</v>
      </c>
      <c r="B2553" s="25">
        <v>46082</v>
      </c>
      <c r="C2553" t="s">
        <v>21</v>
      </c>
      <c r="D2553" t="s">
        <v>21</v>
      </c>
      <c r="E2553"/>
      <c r="F2553" t="s">
        <v>1056</v>
      </c>
      <c r="G2553" t="s">
        <v>67</v>
      </c>
      <c r="H2553" s="31">
        <v>1</v>
      </c>
      <c r="I2553" s="32">
        <v>14</v>
      </c>
      <c r="J2553" s="32">
        <v>5.4</v>
      </c>
      <c r="K2553" s="33">
        <v>1</v>
      </c>
      <c r="L2553" t="s">
        <v>1057</v>
      </c>
      <c r="M2553" s="33">
        <v>13</v>
      </c>
    </row>
    <row r="2554">
      <c r="A2554" s="30">
        <v>46083</v>
      </c>
      <c r="B2554" s="25">
        <v>46082</v>
      </c>
      <c r="C2554" t="s">
        <v>21</v>
      </c>
      <c r="D2554" t="s">
        <v>21</v>
      </c>
      <c r="E2554"/>
      <c r="F2554" t="s">
        <v>1056</v>
      </c>
      <c r="G2554" t="s">
        <v>81</v>
      </c>
      <c r="H2554" s="31">
        <v>1</v>
      </c>
      <c r="I2554" s="32">
        <v>20</v>
      </c>
      <c r="J2554" s="32">
        <v>7.2</v>
      </c>
      <c r="K2554" s="33">
        <v>0</v>
      </c>
      <c r="L2554" t="s">
        <v>1057</v>
      </c>
      <c r="M2554" s="33">
        <v>14</v>
      </c>
    </row>
    <row r="2555">
      <c r="A2555" s="30">
        <v>46083</v>
      </c>
      <c r="B2555" s="25">
        <v>46082</v>
      </c>
      <c r="C2555" t="s">
        <v>21</v>
      </c>
      <c r="D2555" t="s">
        <v>21</v>
      </c>
      <c r="E2555"/>
      <c r="F2555" t="s">
        <v>1058</v>
      </c>
      <c r="G2555" t="s">
        <v>81</v>
      </c>
      <c r="H2555" s="31">
        <v>1</v>
      </c>
      <c r="I2555" s="32">
        <v>20</v>
      </c>
      <c r="J2555" s="32">
        <v>7.2</v>
      </c>
      <c r="K2555" s="33">
        <v>1</v>
      </c>
      <c r="L2555" t="s">
        <v>1057</v>
      </c>
      <c r="M2555" s="33">
        <v>15</v>
      </c>
    </row>
    <row r="2556">
      <c r="A2556" s="30">
        <v>46083</v>
      </c>
      <c r="B2556" s="25">
        <v>46082</v>
      </c>
      <c r="C2556" t="s">
        <v>21</v>
      </c>
      <c r="D2556" t="s">
        <v>21</v>
      </c>
      <c r="E2556"/>
      <c r="F2556" t="s">
        <v>1058</v>
      </c>
      <c r="G2556" t="s">
        <v>62</v>
      </c>
      <c r="H2556" s="31">
        <v>3</v>
      </c>
      <c r="I2556" s="32">
        <v>16.5</v>
      </c>
      <c r="J2556" s="32">
        <v>5.7</v>
      </c>
      <c r="K2556" s="33">
        <v>0</v>
      </c>
      <c r="L2556" t="s">
        <v>1057</v>
      </c>
      <c r="M2556" s="33">
        <v>16</v>
      </c>
    </row>
    <row r="2557">
      <c r="A2557" s="30">
        <v>46083</v>
      </c>
      <c r="B2557" s="25">
        <v>46082</v>
      </c>
      <c r="C2557" t="s">
        <v>21</v>
      </c>
      <c r="D2557" t="s">
        <v>21</v>
      </c>
      <c r="E2557"/>
      <c r="F2557" t="s">
        <v>1059</v>
      </c>
      <c r="G2557" t="s">
        <v>111</v>
      </c>
      <c r="H2557" s="31">
        <v>3</v>
      </c>
      <c r="I2557" s="32">
        <v>52.5</v>
      </c>
      <c r="J2557" s="32">
        <v>21.3</v>
      </c>
      <c r="K2557" s="33">
        <v>1</v>
      </c>
      <c r="L2557" t="s">
        <v>1057</v>
      </c>
      <c r="M2557" s="33">
        <v>17</v>
      </c>
    </row>
    <row r="2558">
      <c r="A2558" s="30">
        <v>46083</v>
      </c>
      <c r="B2558" s="25">
        <v>46082</v>
      </c>
      <c r="C2558" t="s">
        <v>21</v>
      </c>
      <c r="D2558" t="s">
        <v>21</v>
      </c>
      <c r="E2558"/>
      <c r="F2558" t="s">
        <v>1059</v>
      </c>
      <c r="G2558" t="s">
        <v>111</v>
      </c>
      <c r="H2558" s="31">
        <v>1</v>
      </c>
      <c r="I2558" s="32">
        <v>17.5</v>
      </c>
      <c r="J2558" s="32">
        <v>7.1</v>
      </c>
      <c r="K2558" s="33">
        <v>0</v>
      </c>
      <c r="L2558" t="s">
        <v>1057</v>
      </c>
      <c r="M2558" s="33">
        <v>18</v>
      </c>
    </row>
    <row r="2559">
      <c r="A2559" s="30">
        <v>46083</v>
      </c>
      <c r="B2559" s="25">
        <v>46082</v>
      </c>
      <c r="C2559" t="s">
        <v>21</v>
      </c>
      <c r="D2559" t="s">
        <v>21</v>
      </c>
      <c r="E2559"/>
      <c r="F2559" t="s">
        <v>1060</v>
      </c>
      <c r="G2559" t="s">
        <v>70</v>
      </c>
      <c r="H2559" s="31">
        <v>2</v>
      </c>
      <c r="I2559" s="32">
        <v>33</v>
      </c>
      <c r="J2559" s="32">
        <v>12.6</v>
      </c>
      <c r="K2559" s="33">
        <v>1</v>
      </c>
      <c r="L2559" t="s">
        <v>1057</v>
      </c>
      <c r="M2559" s="33">
        <v>19</v>
      </c>
    </row>
    <row r="2560">
      <c r="A2560" s="30">
        <v>46083</v>
      </c>
      <c r="B2560" s="25">
        <v>46082</v>
      </c>
      <c r="C2560" t="s">
        <v>21</v>
      </c>
      <c r="D2560" t="s">
        <v>21</v>
      </c>
      <c r="E2560"/>
      <c r="F2560" t="s">
        <v>1060</v>
      </c>
      <c r="G2560" t="s">
        <v>60</v>
      </c>
      <c r="H2560" s="31">
        <v>3</v>
      </c>
      <c r="I2560" s="32">
        <v>49.5</v>
      </c>
      <c r="J2560" s="32">
        <v>18.6</v>
      </c>
      <c r="K2560" s="33">
        <v>0</v>
      </c>
      <c r="L2560" t="s">
        <v>1057</v>
      </c>
      <c r="M2560" s="33">
        <v>20</v>
      </c>
    </row>
    <row r="2561">
      <c r="A2561" s="30">
        <v>46083</v>
      </c>
      <c r="B2561" s="25">
        <v>46082</v>
      </c>
      <c r="C2561" t="s">
        <v>21</v>
      </c>
      <c r="D2561" t="s">
        <v>21</v>
      </c>
      <c r="E2561"/>
      <c r="F2561" t="s">
        <v>1061</v>
      </c>
      <c r="G2561" t="s">
        <v>60</v>
      </c>
      <c r="H2561" s="31">
        <v>1</v>
      </c>
      <c r="I2561" s="32">
        <v>16.5</v>
      </c>
      <c r="J2561" s="32">
        <v>6.2</v>
      </c>
      <c r="K2561" s="33">
        <v>1</v>
      </c>
      <c r="L2561" t="s">
        <v>1057</v>
      </c>
      <c r="M2561" s="33">
        <v>21</v>
      </c>
    </row>
    <row r="2562">
      <c r="A2562" s="30">
        <v>46083</v>
      </c>
      <c r="B2562" s="25">
        <v>46082</v>
      </c>
      <c r="C2562" t="s">
        <v>21</v>
      </c>
      <c r="D2562" t="s">
        <v>21</v>
      </c>
      <c r="E2562"/>
      <c r="F2562" t="s">
        <v>1062</v>
      </c>
      <c r="G2562" t="s">
        <v>70</v>
      </c>
      <c r="H2562" s="31">
        <v>1</v>
      </c>
      <c r="I2562" s="32">
        <v>16.5</v>
      </c>
      <c r="J2562" s="32">
        <v>6.3</v>
      </c>
      <c r="K2562" s="33">
        <v>1</v>
      </c>
      <c r="L2562" t="s">
        <v>1057</v>
      </c>
      <c r="M2562" s="33">
        <v>22</v>
      </c>
    </row>
    <row r="2563">
      <c r="A2563" s="30">
        <v>46083</v>
      </c>
      <c r="B2563" s="25">
        <v>46082</v>
      </c>
      <c r="C2563" t="s">
        <v>21</v>
      </c>
      <c r="D2563" t="s">
        <v>21</v>
      </c>
      <c r="E2563"/>
      <c r="F2563" t="s">
        <v>1063</v>
      </c>
      <c r="G2563" t="s">
        <v>77</v>
      </c>
      <c r="H2563" s="31">
        <v>1</v>
      </c>
      <c r="I2563" s="32">
        <v>9.2</v>
      </c>
      <c r="J2563" s="32">
        <v>5.5</v>
      </c>
      <c r="K2563" s="33">
        <v>1</v>
      </c>
      <c r="L2563" t="s">
        <v>1057</v>
      </c>
      <c r="M2563" s="33">
        <v>23</v>
      </c>
    </row>
    <row r="2564">
      <c r="A2564" s="30">
        <v>46083</v>
      </c>
      <c r="B2564" s="25">
        <v>46082</v>
      </c>
      <c r="C2564" t="s">
        <v>21</v>
      </c>
      <c r="D2564" t="s">
        <v>21</v>
      </c>
      <c r="E2564"/>
      <c r="F2564" t="s">
        <v>1063</v>
      </c>
      <c r="G2564" t="s">
        <v>111</v>
      </c>
      <c r="H2564" s="31">
        <v>1</v>
      </c>
      <c r="I2564" s="32">
        <v>17.5</v>
      </c>
      <c r="J2564" s="32">
        <v>7.1</v>
      </c>
      <c r="K2564" s="33">
        <v>0</v>
      </c>
      <c r="L2564" t="s">
        <v>1057</v>
      </c>
      <c r="M2564" s="33">
        <v>24</v>
      </c>
    </row>
    <row r="2565">
      <c r="A2565" s="30">
        <v>46083</v>
      </c>
      <c r="B2565" s="25">
        <v>46082</v>
      </c>
      <c r="C2565" t="s">
        <v>21</v>
      </c>
      <c r="D2565" t="s">
        <v>21</v>
      </c>
      <c r="E2565"/>
      <c r="F2565" t="s">
        <v>1063</v>
      </c>
      <c r="G2565" t="s">
        <v>70</v>
      </c>
      <c r="H2565" s="31">
        <v>1</v>
      </c>
      <c r="I2565" s="32">
        <v>16.5</v>
      </c>
      <c r="J2565" s="32">
        <v>6.3</v>
      </c>
      <c r="K2565" s="33">
        <v>0</v>
      </c>
      <c r="L2565" t="s">
        <v>1057</v>
      </c>
      <c r="M2565" s="33">
        <v>25</v>
      </c>
    </row>
    <row r="2566">
      <c r="A2566" s="30">
        <v>46084</v>
      </c>
      <c r="B2566" s="25">
        <v>46082</v>
      </c>
      <c r="C2566" t="s">
        <v>22</v>
      </c>
      <c r="D2566" t="s">
        <v>58</v>
      </c>
      <c r="E2566"/>
      <c r="F2566" t="s">
        <v>1064</v>
      </c>
      <c r="G2566" t="s">
        <v>68</v>
      </c>
      <c r="H2566" s="31">
        <v>36</v>
      </c>
      <c r="I2566" s="32">
        <v>171</v>
      </c>
      <c r="J2566" s="32">
        <v>34.2</v>
      </c>
      <c r="K2566" s="33">
        <v>1</v>
      </c>
      <c r="L2566" t="s">
        <v>1052</v>
      </c>
      <c r="M2566" s="33">
        <v>17</v>
      </c>
    </row>
    <row r="2567">
      <c r="A2567" s="30">
        <v>46084</v>
      </c>
      <c r="B2567" s="25">
        <v>46082</v>
      </c>
      <c r="C2567" t="s">
        <v>22</v>
      </c>
      <c r="D2567" t="s">
        <v>58</v>
      </c>
      <c r="E2567"/>
      <c r="F2567" t="s">
        <v>1064</v>
      </c>
      <c r="G2567" t="s">
        <v>62</v>
      </c>
      <c r="H2567" s="31">
        <v>4</v>
      </c>
      <c r="I2567" s="32">
        <v>22</v>
      </c>
      <c r="J2567" s="32">
        <v>7.6</v>
      </c>
      <c r="K2567" s="33">
        <v>0</v>
      </c>
      <c r="L2567" t="s">
        <v>1052</v>
      </c>
      <c r="M2567" s="33">
        <v>18</v>
      </c>
    </row>
    <row r="2568">
      <c r="A2568" s="30">
        <v>46084</v>
      </c>
      <c r="B2568" s="25">
        <v>46082</v>
      </c>
      <c r="C2568" t="s">
        <v>22</v>
      </c>
      <c r="D2568" t="s">
        <v>58</v>
      </c>
      <c r="E2568"/>
      <c r="F2568" t="s">
        <v>1064</v>
      </c>
      <c r="G2568" t="s">
        <v>64</v>
      </c>
      <c r="H2568" s="31">
        <v>14</v>
      </c>
      <c r="I2568" s="32">
        <v>40.74</v>
      </c>
      <c r="J2568" s="32">
        <v>6.3</v>
      </c>
      <c r="K2568" s="33">
        <v>0</v>
      </c>
      <c r="L2568" t="s">
        <v>1052</v>
      </c>
      <c r="M2568" s="33">
        <v>19</v>
      </c>
    </row>
    <row r="2569">
      <c r="A2569" s="30">
        <v>46084</v>
      </c>
      <c r="B2569" s="25">
        <v>46082</v>
      </c>
      <c r="C2569" t="s">
        <v>22</v>
      </c>
      <c r="D2569" t="s">
        <v>58</v>
      </c>
      <c r="E2569"/>
      <c r="F2569" t="s">
        <v>1064</v>
      </c>
      <c r="G2569" t="s">
        <v>63</v>
      </c>
      <c r="H2569" s="31">
        <v>22</v>
      </c>
      <c r="I2569" s="32">
        <v>88.83</v>
      </c>
      <c r="J2569" s="32">
        <v>18.7</v>
      </c>
      <c r="K2569" s="33">
        <v>0</v>
      </c>
      <c r="L2569" t="s">
        <v>1052</v>
      </c>
      <c r="M2569" s="33">
        <v>20</v>
      </c>
    </row>
    <row r="2570">
      <c r="A2570" s="30">
        <v>46084</v>
      </c>
      <c r="B2570" s="25">
        <v>46082</v>
      </c>
      <c r="C2570" t="s">
        <v>22</v>
      </c>
      <c r="D2570" t="s">
        <v>58</v>
      </c>
      <c r="E2570"/>
      <c r="F2570" t="s">
        <v>1064</v>
      </c>
      <c r="G2570" t="s">
        <v>60</v>
      </c>
      <c r="H2570" s="31">
        <v>5</v>
      </c>
      <c r="I2570" s="32">
        <v>82.5</v>
      </c>
      <c r="J2570" s="32">
        <v>31</v>
      </c>
      <c r="K2570" s="33">
        <v>0</v>
      </c>
      <c r="L2570" t="s">
        <v>1052</v>
      </c>
      <c r="M2570" s="33">
        <v>21</v>
      </c>
    </row>
    <row r="2571">
      <c r="A2571" s="30">
        <v>46084</v>
      </c>
      <c r="B2571" s="25">
        <v>46082</v>
      </c>
      <c r="C2571" t="s">
        <v>22</v>
      </c>
      <c r="D2571" t="s">
        <v>65</v>
      </c>
      <c r="E2571"/>
      <c r="F2571" t="s">
        <v>1065</v>
      </c>
      <c r="G2571" t="s">
        <v>63</v>
      </c>
      <c r="H2571" s="31">
        <v>17</v>
      </c>
      <c r="I2571" s="32">
        <v>70.08</v>
      </c>
      <c r="J2571" s="32">
        <v>14.45</v>
      </c>
      <c r="K2571" s="33">
        <v>1</v>
      </c>
      <c r="L2571" t="s">
        <v>1052</v>
      </c>
      <c r="M2571" s="33">
        <v>168</v>
      </c>
    </row>
    <row r="2572">
      <c r="A2572" s="30">
        <v>46084</v>
      </c>
      <c r="B2572" s="25">
        <v>46082</v>
      </c>
      <c r="C2572" t="s">
        <v>22</v>
      </c>
      <c r="D2572" t="s">
        <v>65</v>
      </c>
      <c r="E2572"/>
      <c r="F2572" t="s">
        <v>1065</v>
      </c>
      <c r="G2572" t="s">
        <v>68</v>
      </c>
      <c r="H2572" s="31">
        <v>11</v>
      </c>
      <c r="I2572" s="32">
        <v>49.64</v>
      </c>
      <c r="J2572" s="32">
        <v>10.45</v>
      </c>
      <c r="K2572" s="33">
        <v>0</v>
      </c>
      <c r="L2572" t="s">
        <v>1052</v>
      </c>
      <c r="M2572" s="33">
        <v>170</v>
      </c>
    </row>
    <row r="2573">
      <c r="A2573" s="30">
        <v>46084</v>
      </c>
      <c r="B2573" s="25">
        <v>46082</v>
      </c>
      <c r="C2573" t="s">
        <v>22</v>
      </c>
      <c r="D2573" t="s">
        <v>65</v>
      </c>
      <c r="E2573"/>
      <c r="F2573" t="s">
        <v>1065</v>
      </c>
      <c r="G2573" t="s">
        <v>67</v>
      </c>
      <c r="H2573" s="31">
        <v>3</v>
      </c>
      <c r="I2573" s="32">
        <v>42</v>
      </c>
      <c r="J2573" s="32">
        <v>16.2</v>
      </c>
      <c r="K2573" s="33">
        <v>0</v>
      </c>
      <c r="L2573" t="s">
        <v>1052</v>
      </c>
      <c r="M2573" s="33">
        <v>171</v>
      </c>
    </row>
    <row r="2574">
      <c r="A2574" s="30">
        <v>46084</v>
      </c>
      <c r="B2574" s="25">
        <v>46082</v>
      </c>
      <c r="C2574" t="s">
        <v>22</v>
      </c>
      <c r="D2574" t="s">
        <v>65</v>
      </c>
      <c r="E2574"/>
      <c r="F2574" t="s">
        <v>1065</v>
      </c>
      <c r="G2574" t="s">
        <v>64</v>
      </c>
      <c r="H2574" s="31">
        <v>26</v>
      </c>
      <c r="I2574" s="32">
        <v>78</v>
      </c>
      <c r="J2574" s="32">
        <v>11.7</v>
      </c>
      <c r="K2574" s="33">
        <v>0</v>
      </c>
      <c r="L2574" t="s">
        <v>1052</v>
      </c>
      <c r="M2574" s="33">
        <v>172</v>
      </c>
    </row>
    <row r="2575">
      <c r="A2575" s="30">
        <v>46084</v>
      </c>
      <c r="B2575" s="25">
        <v>46082</v>
      </c>
      <c r="C2575" t="s">
        <v>22</v>
      </c>
      <c r="D2575" t="s">
        <v>65</v>
      </c>
      <c r="E2575"/>
      <c r="F2575" t="s">
        <v>1065</v>
      </c>
      <c r="G2575" t="s">
        <v>62</v>
      </c>
      <c r="H2575" s="31">
        <v>4</v>
      </c>
      <c r="I2575" s="32">
        <v>22</v>
      </c>
      <c r="J2575" s="32">
        <v>7.6</v>
      </c>
      <c r="K2575" s="33">
        <v>0</v>
      </c>
      <c r="L2575" t="s">
        <v>1052</v>
      </c>
      <c r="M2575" s="33">
        <v>173</v>
      </c>
    </row>
    <row r="2576">
      <c r="A2576" s="30">
        <v>46084</v>
      </c>
      <c r="B2576" s="25">
        <v>46082</v>
      </c>
      <c r="C2576" t="s">
        <v>22</v>
      </c>
      <c r="D2576" t="s">
        <v>65</v>
      </c>
      <c r="E2576"/>
      <c r="F2576" t="s">
        <v>1065</v>
      </c>
      <c r="G2576" t="s">
        <v>60</v>
      </c>
      <c r="H2576" s="31">
        <v>2</v>
      </c>
      <c r="I2576" s="32">
        <v>31.35</v>
      </c>
      <c r="J2576" s="32">
        <v>12.4</v>
      </c>
      <c r="K2576" s="33">
        <v>0</v>
      </c>
      <c r="L2576" t="s">
        <v>1052</v>
      </c>
      <c r="M2576" s="33">
        <v>174</v>
      </c>
    </row>
    <row r="2577">
      <c r="A2577" s="30">
        <v>46084</v>
      </c>
      <c r="B2577" s="25">
        <v>46082</v>
      </c>
      <c r="C2577" t="s">
        <v>21</v>
      </c>
      <c r="D2577" t="s">
        <v>21</v>
      </c>
      <c r="E2577"/>
      <c r="F2577" t="s">
        <v>1066</v>
      </c>
      <c r="G2577" t="s">
        <v>77</v>
      </c>
      <c r="H2577" s="31">
        <v>2</v>
      </c>
      <c r="I2577" s="32">
        <v>28</v>
      </c>
      <c r="J2577" s="32">
        <v>11</v>
      </c>
      <c r="K2577" s="33">
        <v>1</v>
      </c>
      <c r="L2577" t="s">
        <v>1057</v>
      </c>
      <c r="M2577" s="33">
        <v>26</v>
      </c>
    </row>
    <row r="2578">
      <c r="A2578" s="30">
        <v>46084</v>
      </c>
      <c r="B2578" s="25">
        <v>46082</v>
      </c>
      <c r="C2578" t="s">
        <v>21</v>
      </c>
      <c r="D2578" t="s">
        <v>21</v>
      </c>
      <c r="E2578"/>
      <c r="F2578" t="s">
        <v>1066</v>
      </c>
      <c r="G2578" t="s">
        <v>70</v>
      </c>
      <c r="H2578" s="31">
        <v>1</v>
      </c>
      <c r="I2578" s="32">
        <v>16.5</v>
      </c>
      <c r="J2578" s="32">
        <v>6.3</v>
      </c>
      <c r="K2578" s="33">
        <v>0</v>
      </c>
      <c r="L2578" t="s">
        <v>1057</v>
      </c>
      <c r="M2578" s="33">
        <v>27</v>
      </c>
    </row>
    <row r="2579">
      <c r="A2579" s="30">
        <v>46084</v>
      </c>
      <c r="B2579" s="25">
        <v>46082</v>
      </c>
      <c r="C2579" t="s">
        <v>23</v>
      </c>
      <c r="D2579" t="s">
        <v>153</v>
      </c>
      <c r="E2579" t="s">
        <v>153</v>
      </c>
      <c r="F2579" t="s">
        <v>1067</v>
      </c>
      <c r="G2579" t="s">
        <v>103</v>
      </c>
      <c r="H2579" s="31">
        <v>10</v>
      </c>
      <c r="I2579" s="32">
        <v>266.8</v>
      </c>
      <c r="J2579" s="32">
        <v>125</v>
      </c>
      <c r="K2579" s="33">
        <v>1</v>
      </c>
      <c r="L2579" t="s">
        <v>1068</v>
      </c>
      <c r="M2579" s="33">
        <v>2</v>
      </c>
    </row>
    <row r="2580">
      <c r="A2580" s="30">
        <v>46085</v>
      </c>
      <c r="B2580" s="25">
        <v>46082</v>
      </c>
      <c r="C2580" t="s">
        <v>22</v>
      </c>
      <c r="D2580" t="s">
        <v>58</v>
      </c>
      <c r="E2580"/>
      <c r="F2580" t="s">
        <v>1069</v>
      </c>
      <c r="G2580" t="s">
        <v>64</v>
      </c>
      <c r="H2580" s="31">
        <v>18</v>
      </c>
      <c r="I2580" s="32">
        <v>51.3</v>
      </c>
      <c r="J2580" s="32">
        <v>8.1</v>
      </c>
      <c r="K2580" s="33">
        <v>1</v>
      </c>
      <c r="L2580" t="s">
        <v>1052</v>
      </c>
      <c r="M2580" s="33">
        <v>22</v>
      </c>
    </row>
    <row r="2581">
      <c r="A2581" s="30">
        <v>46085</v>
      </c>
      <c r="B2581" s="25">
        <v>46082</v>
      </c>
      <c r="C2581" t="s">
        <v>22</v>
      </c>
      <c r="D2581" t="s">
        <v>58</v>
      </c>
      <c r="E2581"/>
      <c r="F2581" t="s">
        <v>1069</v>
      </c>
      <c r="G2581" t="s">
        <v>62</v>
      </c>
      <c r="H2581" s="31">
        <v>5</v>
      </c>
      <c r="I2581" s="32">
        <v>26.13</v>
      </c>
      <c r="J2581" s="32">
        <v>9.5</v>
      </c>
      <c r="K2581" s="33">
        <v>0</v>
      </c>
      <c r="L2581" t="s">
        <v>1052</v>
      </c>
      <c r="M2581" s="33">
        <v>23</v>
      </c>
    </row>
    <row r="2582">
      <c r="A2582" s="30">
        <v>46085</v>
      </c>
      <c r="B2582" s="25">
        <v>46082</v>
      </c>
      <c r="C2582" t="s">
        <v>22</v>
      </c>
      <c r="D2582" t="s">
        <v>58</v>
      </c>
      <c r="E2582"/>
      <c r="F2582" t="s">
        <v>1069</v>
      </c>
      <c r="G2582" t="s">
        <v>63</v>
      </c>
      <c r="H2582" s="31">
        <v>39</v>
      </c>
      <c r="I2582" s="32">
        <v>165.75</v>
      </c>
      <c r="J2582" s="32">
        <v>33.15</v>
      </c>
      <c r="K2582" s="33">
        <v>0</v>
      </c>
      <c r="L2582" t="s">
        <v>1052</v>
      </c>
      <c r="M2582" s="33">
        <v>24</v>
      </c>
    </row>
    <row r="2583">
      <c r="A2583" s="30">
        <v>46085</v>
      </c>
      <c r="B2583" s="25">
        <v>46082</v>
      </c>
      <c r="C2583" t="s">
        <v>22</v>
      </c>
      <c r="D2583" t="s">
        <v>58</v>
      </c>
      <c r="E2583"/>
      <c r="F2583" t="s">
        <v>1069</v>
      </c>
      <c r="G2583" t="s">
        <v>68</v>
      </c>
      <c r="H2583" s="31">
        <v>21</v>
      </c>
      <c r="I2583" s="32">
        <v>99.75</v>
      </c>
      <c r="J2583" s="32">
        <v>19.95</v>
      </c>
      <c r="K2583" s="33">
        <v>0</v>
      </c>
      <c r="L2583" t="s">
        <v>1052</v>
      </c>
      <c r="M2583" s="33">
        <v>25</v>
      </c>
    </row>
    <row r="2584">
      <c r="A2584" s="30">
        <v>46085</v>
      </c>
      <c r="B2584" s="25">
        <v>46082</v>
      </c>
      <c r="C2584" t="s">
        <v>22</v>
      </c>
      <c r="D2584" t="s">
        <v>58</v>
      </c>
      <c r="E2584"/>
      <c r="F2584" t="s">
        <v>1069</v>
      </c>
      <c r="G2584" t="s">
        <v>67</v>
      </c>
      <c r="H2584" s="31">
        <v>6</v>
      </c>
      <c r="I2584" s="32">
        <v>84</v>
      </c>
      <c r="J2584" s="32">
        <v>32.4</v>
      </c>
      <c r="K2584" s="33">
        <v>0</v>
      </c>
      <c r="L2584" t="s">
        <v>1052</v>
      </c>
      <c r="M2584" s="33">
        <v>26</v>
      </c>
    </row>
    <row r="2585">
      <c r="A2585" s="30">
        <v>46085</v>
      </c>
      <c r="B2585" s="25">
        <v>46082</v>
      </c>
      <c r="C2585" t="s">
        <v>22</v>
      </c>
      <c r="D2585" t="s">
        <v>65</v>
      </c>
      <c r="E2585"/>
      <c r="F2585" t="s">
        <v>1070</v>
      </c>
      <c r="G2585" t="s">
        <v>68</v>
      </c>
      <c r="H2585" s="31">
        <v>12</v>
      </c>
      <c r="I2585" s="32">
        <v>57</v>
      </c>
      <c r="J2585" s="32">
        <v>11.4</v>
      </c>
      <c r="K2585" s="33">
        <v>1</v>
      </c>
      <c r="L2585" t="s">
        <v>1052</v>
      </c>
      <c r="M2585" s="33">
        <v>175</v>
      </c>
    </row>
    <row r="2586">
      <c r="A2586" s="30">
        <v>46085</v>
      </c>
      <c r="B2586" s="25">
        <v>46082</v>
      </c>
      <c r="C2586" t="s">
        <v>22</v>
      </c>
      <c r="D2586" t="s">
        <v>65</v>
      </c>
      <c r="E2586"/>
      <c r="F2586" t="s">
        <v>1070</v>
      </c>
      <c r="G2586" t="s">
        <v>64</v>
      </c>
      <c r="H2586" s="31">
        <v>16</v>
      </c>
      <c r="I2586" s="32">
        <v>46.56</v>
      </c>
      <c r="J2586" s="32">
        <v>7.2</v>
      </c>
      <c r="K2586" s="33">
        <v>0</v>
      </c>
      <c r="L2586" t="s">
        <v>1052</v>
      </c>
      <c r="M2586" s="33">
        <v>176</v>
      </c>
    </row>
    <row r="2587">
      <c r="A2587" s="30">
        <v>46085</v>
      </c>
      <c r="B2587" s="25">
        <v>46082</v>
      </c>
      <c r="C2587" t="s">
        <v>22</v>
      </c>
      <c r="D2587" t="s">
        <v>65</v>
      </c>
      <c r="E2587"/>
      <c r="F2587" t="s">
        <v>1070</v>
      </c>
      <c r="G2587" t="s">
        <v>62</v>
      </c>
      <c r="H2587" s="31">
        <v>3</v>
      </c>
      <c r="I2587" s="32">
        <v>16.5</v>
      </c>
      <c r="J2587" s="32">
        <v>5.7</v>
      </c>
      <c r="K2587" s="33">
        <v>0</v>
      </c>
      <c r="L2587" t="s">
        <v>1052</v>
      </c>
      <c r="M2587" s="33">
        <v>177</v>
      </c>
    </row>
    <row r="2588">
      <c r="A2588" s="30">
        <v>46085</v>
      </c>
      <c r="B2588" s="25">
        <v>46082</v>
      </c>
      <c r="C2588" t="s">
        <v>22</v>
      </c>
      <c r="D2588" t="s">
        <v>65</v>
      </c>
      <c r="E2588"/>
      <c r="F2588" t="s">
        <v>1070</v>
      </c>
      <c r="G2588" t="s">
        <v>63</v>
      </c>
      <c r="H2588" s="31">
        <v>26</v>
      </c>
      <c r="I2588" s="32">
        <v>107.19</v>
      </c>
      <c r="J2588" s="32">
        <v>22.1</v>
      </c>
      <c r="K2588" s="33">
        <v>0</v>
      </c>
      <c r="L2588" t="s">
        <v>1052</v>
      </c>
      <c r="M2588" s="33">
        <v>178</v>
      </c>
    </row>
    <row r="2589">
      <c r="A2589" s="30">
        <v>46085</v>
      </c>
      <c r="B2589" s="25">
        <v>46082</v>
      </c>
      <c r="C2589" t="s">
        <v>22</v>
      </c>
      <c r="D2589" t="s">
        <v>65</v>
      </c>
      <c r="E2589"/>
      <c r="F2589" t="s">
        <v>1070</v>
      </c>
      <c r="G2589" t="s">
        <v>67</v>
      </c>
      <c r="H2589" s="31">
        <v>3</v>
      </c>
      <c r="I2589" s="32">
        <v>40.74</v>
      </c>
      <c r="J2589" s="32">
        <v>16.2</v>
      </c>
      <c r="K2589" s="33">
        <v>0</v>
      </c>
      <c r="L2589" t="s">
        <v>1052</v>
      </c>
      <c r="M2589" s="33">
        <v>179</v>
      </c>
    </row>
    <row r="2590">
      <c r="A2590" s="30">
        <v>46085</v>
      </c>
      <c r="B2590" s="25">
        <v>46082</v>
      </c>
      <c r="C2590" t="s">
        <v>22</v>
      </c>
      <c r="D2590" t="s">
        <v>65</v>
      </c>
      <c r="E2590"/>
      <c r="F2590" t="s">
        <v>1070</v>
      </c>
      <c r="G2590" t="s">
        <v>60</v>
      </c>
      <c r="H2590" s="31">
        <v>4</v>
      </c>
      <c r="I2590" s="32">
        <v>66</v>
      </c>
      <c r="J2590" s="32">
        <v>24.8</v>
      </c>
      <c r="K2590" s="33">
        <v>0</v>
      </c>
      <c r="L2590" t="s">
        <v>1052</v>
      </c>
      <c r="M2590" s="33">
        <v>180</v>
      </c>
    </row>
    <row r="2591">
      <c r="A2591" s="30">
        <v>46085</v>
      </c>
      <c r="B2591" s="25">
        <v>46082</v>
      </c>
      <c r="C2591" t="s">
        <v>21</v>
      </c>
      <c r="D2591" t="s">
        <v>21</v>
      </c>
      <c r="E2591"/>
      <c r="F2591" t="s">
        <v>1071</v>
      </c>
      <c r="G2591" t="s">
        <v>111</v>
      </c>
      <c r="H2591" s="31">
        <v>1</v>
      </c>
      <c r="I2591" s="32">
        <v>17.5</v>
      </c>
      <c r="J2591" s="32">
        <v>7.1</v>
      </c>
      <c r="K2591" s="33">
        <v>1</v>
      </c>
      <c r="L2591" t="s">
        <v>1057</v>
      </c>
      <c r="M2591" s="33">
        <v>29</v>
      </c>
    </row>
    <row r="2592">
      <c r="A2592" s="30">
        <v>46085</v>
      </c>
      <c r="B2592" s="25">
        <v>46082</v>
      </c>
      <c r="C2592" t="s">
        <v>21</v>
      </c>
      <c r="D2592" t="s">
        <v>21</v>
      </c>
      <c r="E2592"/>
      <c r="F2592" t="s">
        <v>1071</v>
      </c>
      <c r="G2592" t="s">
        <v>62</v>
      </c>
      <c r="H2592" s="31">
        <v>1</v>
      </c>
      <c r="I2592" s="32">
        <v>5.5</v>
      </c>
      <c r="J2592" s="32">
        <v>1.9</v>
      </c>
      <c r="K2592" s="33">
        <v>0</v>
      </c>
      <c r="L2592" t="s">
        <v>1057</v>
      </c>
      <c r="M2592" s="33">
        <v>30</v>
      </c>
    </row>
    <row r="2593">
      <c r="A2593" s="30">
        <v>46085</v>
      </c>
      <c r="B2593" s="25">
        <v>46082</v>
      </c>
      <c r="C2593" t="s">
        <v>21</v>
      </c>
      <c r="D2593" t="s">
        <v>21</v>
      </c>
      <c r="E2593"/>
      <c r="F2593" t="s">
        <v>1072</v>
      </c>
      <c r="G2593" t="s">
        <v>111</v>
      </c>
      <c r="H2593" s="31">
        <v>3</v>
      </c>
      <c r="I2593" s="32">
        <v>52.5</v>
      </c>
      <c r="J2593" s="32">
        <v>21.3</v>
      </c>
      <c r="K2593" s="33">
        <v>1</v>
      </c>
      <c r="L2593" t="s">
        <v>1057</v>
      </c>
      <c r="M2593" s="33">
        <v>31</v>
      </c>
    </row>
    <row r="2594">
      <c r="A2594" s="30">
        <v>46085</v>
      </c>
      <c r="B2594" s="25">
        <v>46082</v>
      </c>
      <c r="C2594" t="s">
        <v>21</v>
      </c>
      <c r="D2594" t="s">
        <v>21</v>
      </c>
      <c r="E2594"/>
      <c r="F2594" t="s">
        <v>1073</v>
      </c>
      <c r="G2594" t="s">
        <v>62</v>
      </c>
      <c r="H2594" s="31">
        <v>1</v>
      </c>
      <c r="I2594" s="32">
        <v>5.5</v>
      </c>
      <c r="J2594" s="32">
        <v>1.9</v>
      </c>
      <c r="K2594" s="33">
        <v>1</v>
      </c>
      <c r="L2594" t="s">
        <v>1057</v>
      </c>
      <c r="M2594" s="33">
        <v>32</v>
      </c>
    </row>
    <row r="2595">
      <c r="A2595" s="30">
        <v>46085</v>
      </c>
      <c r="B2595" s="25">
        <v>46082</v>
      </c>
      <c r="C2595" t="s">
        <v>23</v>
      </c>
      <c r="D2595" t="s">
        <v>208</v>
      </c>
      <c r="E2595" t="s">
        <v>208</v>
      </c>
      <c r="F2595" t="s">
        <v>1074</v>
      </c>
      <c r="G2595" t="s">
        <v>103</v>
      </c>
      <c r="H2595" s="31">
        <v>15</v>
      </c>
      <c r="I2595" s="32">
        <v>435</v>
      </c>
      <c r="J2595" s="32">
        <v>187.5</v>
      </c>
      <c r="K2595" s="33">
        <v>1</v>
      </c>
      <c r="L2595" t="s">
        <v>1068</v>
      </c>
      <c r="M2595" s="33">
        <v>3</v>
      </c>
    </row>
    <row r="2596">
      <c r="A2596" s="30">
        <v>46086</v>
      </c>
      <c r="B2596" s="25">
        <v>46082</v>
      </c>
      <c r="C2596" t="s">
        <v>22</v>
      </c>
      <c r="D2596" t="s">
        <v>58</v>
      </c>
      <c r="E2596"/>
      <c r="F2596" t="s">
        <v>1075</v>
      </c>
      <c r="G2596" t="s">
        <v>64</v>
      </c>
      <c r="H2596" s="31">
        <v>27</v>
      </c>
      <c r="I2596" s="32">
        <v>81</v>
      </c>
      <c r="J2596" s="32">
        <v>12.15</v>
      </c>
      <c r="K2596" s="33">
        <v>1</v>
      </c>
      <c r="L2596" t="s">
        <v>1052</v>
      </c>
      <c r="M2596" s="33">
        <v>27</v>
      </c>
    </row>
    <row r="2597">
      <c r="A2597" s="30">
        <v>46086</v>
      </c>
      <c r="B2597" s="25">
        <v>46082</v>
      </c>
      <c r="C2597" t="s">
        <v>22</v>
      </c>
      <c r="D2597" t="s">
        <v>58</v>
      </c>
      <c r="E2597"/>
      <c r="F2597" t="s">
        <v>1075</v>
      </c>
      <c r="G2597" t="s">
        <v>68</v>
      </c>
      <c r="H2597" s="31">
        <v>31</v>
      </c>
      <c r="I2597" s="32">
        <v>147.25</v>
      </c>
      <c r="J2597" s="32">
        <v>29.45</v>
      </c>
      <c r="K2597" s="33">
        <v>0</v>
      </c>
      <c r="L2597" t="s">
        <v>1052</v>
      </c>
      <c r="M2597" s="33">
        <v>28</v>
      </c>
    </row>
    <row r="2598">
      <c r="A2598" s="30">
        <v>46086</v>
      </c>
      <c r="B2598" s="25">
        <v>46082</v>
      </c>
      <c r="C2598" t="s">
        <v>22</v>
      </c>
      <c r="D2598" t="s">
        <v>58</v>
      </c>
      <c r="E2598"/>
      <c r="F2598" t="s">
        <v>1075</v>
      </c>
      <c r="G2598" t="s">
        <v>63</v>
      </c>
      <c r="H2598" s="31">
        <v>26</v>
      </c>
      <c r="I2598" s="32">
        <v>110.5</v>
      </c>
      <c r="J2598" s="32">
        <v>22.1</v>
      </c>
      <c r="K2598" s="33">
        <v>0</v>
      </c>
      <c r="L2598" t="s">
        <v>1052</v>
      </c>
      <c r="M2598" s="33">
        <v>29</v>
      </c>
    </row>
    <row r="2599">
      <c r="A2599" s="30">
        <v>46086</v>
      </c>
      <c r="B2599" s="25">
        <v>46082</v>
      </c>
      <c r="C2599" t="s">
        <v>22</v>
      </c>
      <c r="D2599" t="s">
        <v>58</v>
      </c>
      <c r="E2599"/>
      <c r="F2599" t="s">
        <v>1075</v>
      </c>
      <c r="G2599" t="s">
        <v>62</v>
      </c>
      <c r="H2599" s="31">
        <v>4</v>
      </c>
      <c r="I2599" s="32">
        <v>22</v>
      </c>
      <c r="J2599" s="32">
        <v>7.6</v>
      </c>
      <c r="K2599" s="33">
        <v>0</v>
      </c>
      <c r="L2599" t="s">
        <v>1052</v>
      </c>
      <c r="M2599" s="33">
        <v>30</v>
      </c>
    </row>
    <row r="2600">
      <c r="A2600" s="30">
        <v>46086</v>
      </c>
      <c r="B2600" s="25">
        <v>46082</v>
      </c>
      <c r="C2600" t="s">
        <v>22</v>
      </c>
      <c r="D2600" t="s">
        <v>65</v>
      </c>
      <c r="E2600"/>
      <c r="F2600" t="s">
        <v>1076</v>
      </c>
      <c r="G2600" t="s">
        <v>64</v>
      </c>
      <c r="H2600" s="31">
        <v>16</v>
      </c>
      <c r="I2600" s="32">
        <v>46.56</v>
      </c>
      <c r="J2600" s="32">
        <v>7.2</v>
      </c>
      <c r="K2600" s="33">
        <v>1</v>
      </c>
      <c r="L2600" t="s">
        <v>1052</v>
      </c>
      <c r="M2600" s="33">
        <v>181</v>
      </c>
    </row>
    <row r="2601">
      <c r="A2601" s="30">
        <v>46086</v>
      </c>
      <c r="B2601" s="25">
        <v>46082</v>
      </c>
      <c r="C2601" t="s">
        <v>22</v>
      </c>
      <c r="D2601" t="s">
        <v>65</v>
      </c>
      <c r="E2601"/>
      <c r="F2601" t="s">
        <v>1076</v>
      </c>
      <c r="G2601" t="s">
        <v>68</v>
      </c>
      <c r="H2601" s="31">
        <v>24</v>
      </c>
      <c r="I2601" s="32">
        <v>108.3</v>
      </c>
      <c r="J2601" s="32">
        <v>22.8</v>
      </c>
      <c r="K2601" s="33">
        <v>0</v>
      </c>
      <c r="L2601" t="s">
        <v>1052</v>
      </c>
      <c r="M2601" s="33">
        <v>182</v>
      </c>
    </row>
    <row r="2602">
      <c r="A2602" s="30">
        <v>46086</v>
      </c>
      <c r="B2602" s="25">
        <v>46082</v>
      </c>
      <c r="C2602" t="s">
        <v>22</v>
      </c>
      <c r="D2602" t="s">
        <v>65</v>
      </c>
      <c r="E2602"/>
      <c r="F2602" t="s">
        <v>1076</v>
      </c>
      <c r="G2602" t="s">
        <v>63</v>
      </c>
      <c r="H2602" s="31">
        <v>25</v>
      </c>
      <c r="I2602" s="32">
        <v>100.94</v>
      </c>
      <c r="J2602" s="32">
        <v>21.25</v>
      </c>
      <c r="K2602" s="33">
        <v>0</v>
      </c>
      <c r="L2602" t="s">
        <v>1052</v>
      </c>
      <c r="M2602" s="33">
        <v>183</v>
      </c>
    </row>
    <row r="2603">
      <c r="A2603" s="30">
        <v>46086</v>
      </c>
      <c r="B2603" s="25">
        <v>46082</v>
      </c>
      <c r="C2603" t="s">
        <v>22</v>
      </c>
      <c r="D2603" t="s">
        <v>65</v>
      </c>
      <c r="E2603"/>
      <c r="F2603" t="s">
        <v>1076</v>
      </c>
      <c r="G2603" t="s">
        <v>60</v>
      </c>
      <c r="H2603" s="31">
        <v>4</v>
      </c>
      <c r="I2603" s="32">
        <v>64.02</v>
      </c>
      <c r="J2603" s="32">
        <v>24.8</v>
      </c>
      <c r="K2603" s="33">
        <v>0</v>
      </c>
      <c r="L2603" t="s">
        <v>1052</v>
      </c>
      <c r="M2603" s="33">
        <v>184</v>
      </c>
    </row>
    <row r="2604">
      <c r="A2604" s="30">
        <v>46086</v>
      </c>
      <c r="B2604" s="25">
        <v>46082</v>
      </c>
      <c r="C2604" t="s">
        <v>22</v>
      </c>
      <c r="D2604" t="s">
        <v>65</v>
      </c>
      <c r="E2604"/>
      <c r="F2604" t="s">
        <v>1076</v>
      </c>
      <c r="G2604" t="s">
        <v>67</v>
      </c>
      <c r="H2604" s="31">
        <v>2</v>
      </c>
      <c r="I2604" s="32">
        <v>28</v>
      </c>
      <c r="J2604" s="32">
        <v>10.8</v>
      </c>
      <c r="K2604" s="33">
        <v>0</v>
      </c>
      <c r="L2604" t="s">
        <v>1052</v>
      </c>
      <c r="M2604" s="33">
        <v>185</v>
      </c>
    </row>
    <row r="2605">
      <c r="A2605" s="30">
        <v>46086</v>
      </c>
      <c r="B2605" s="25">
        <v>46082</v>
      </c>
      <c r="C2605" t="s">
        <v>21</v>
      </c>
      <c r="D2605" t="s">
        <v>21</v>
      </c>
      <c r="E2605"/>
      <c r="F2605" t="s">
        <v>1077</v>
      </c>
      <c r="G2605" t="s">
        <v>62</v>
      </c>
      <c r="H2605" s="31">
        <v>3</v>
      </c>
      <c r="I2605" s="32">
        <v>16.5</v>
      </c>
      <c r="J2605" s="32">
        <v>5.7</v>
      </c>
      <c r="K2605" s="33">
        <v>1</v>
      </c>
      <c r="L2605" t="s">
        <v>1057</v>
      </c>
      <c r="M2605" s="33">
        <v>33</v>
      </c>
    </row>
    <row r="2606">
      <c r="A2606" s="30">
        <v>46086</v>
      </c>
      <c r="B2606" s="25">
        <v>46082</v>
      </c>
      <c r="C2606" t="s">
        <v>21</v>
      </c>
      <c r="D2606" t="s">
        <v>21</v>
      </c>
      <c r="E2606"/>
      <c r="F2606" t="s">
        <v>1078</v>
      </c>
      <c r="G2606" t="s">
        <v>111</v>
      </c>
      <c r="H2606" s="31">
        <v>2</v>
      </c>
      <c r="I2606" s="32">
        <v>35</v>
      </c>
      <c r="J2606" s="32">
        <v>14.2</v>
      </c>
      <c r="K2606" s="33">
        <v>1</v>
      </c>
      <c r="L2606" t="s">
        <v>1057</v>
      </c>
      <c r="M2606" s="33">
        <v>34</v>
      </c>
    </row>
    <row r="2607">
      <c r="A2607" s="30">
        <v>46086</v>
      </c>
      <c r="B2607" s="25">
        <v>46082</v>
      </c>
      <c r="C2607" t="s">
        <v>21</v>
      </c>
      <c r="D2607" t="s">
        <v>21</v>
      </c>
      <c r="E2607"/>
      <c r="F2607" t="s">
        <v>1079</v>
      </c>
      <c r="G2607" t="s">
        <v>60</v>
      </c>
      <c r="H2607" s="31">
        <v>1</v>
      </c>
      <c r="I2607" s="32">
        <v>16.5</v>
      </c>
      <c r="J2607" s="32">
        <v>6.2</v>
      </c>
      <c r="K2607" s="33">
        <v>1</v>
      </c>
      <c r="L2607" t="s">
        <v>1057</v>
      </c>
      <c r="M2607" s="33">
        <v>35</v>
      </c>
    </row>
    <row r="2608">
      <c r="A2608" s="30">
        <v>46086</v>
      </c>
      <c r="B2608" s="25">
        <v>46082</v>
      </c>
      <c r="C2608" t="s">
        <v>21</v>
      </c>
      <c r="D2608" t="s">
        <v>21</v>
      </c>
      <c r="E2608"/>
      <c r="F2608" t="s">
        <v>1079</v>
      </c>
      <c r="G2608" t="s">
        <v>81</v>
      </c>
      <c r="H2608" s="31">
        <v>1</v>
      </c>
      <c r="I2608" s="32">
        <v>20</v>
      </c>
      <c r="J2608" s="32">
        <v>7.2</v>
      </c>
      <c r="K2608" s="33">
        <v>0</v>
      </c>
      <c r="L2608" t="s">
        <v>1057</v>
      </c>
      <c r="M2608" s="33">
        <v>36</v>
      </c>
    </row>
    <row r="2609">
      <c r="A2609" s="30">
        <v>46086</v>
      </c>
      <c r="B2609" s="25">
        <v>46082</v>
      </c>
      <c r="C2609" t="s">
        <v>21</v>
      </c>
      <c r="D2609" t="s">
        <v>21</v>
      </c>
      <c r="E2609"/>
      <c r="F2609" t="s">
        <v>1079</v>
      </c>
      <c r="G2609" t="s">
        <v>67</v>
      </c>
      <c r="H2609" s="31">
        <v>3</v>
      </c>
      <c r="I2609" s="32">
        <v>42</v>
      </c>
      <c r="J2609" s="32">
        <v>16.2</v>
      </c>
      <c r="K2609" s="33">
        <v>0</v>
      </c>
      <c r="L2609" t="s">
        <v>1057</v>
      </c>
      <c r="M2609" s="33">
        <v>37</v>
      </c>
    </row>
    <row r="2610">
      <c r="A2610" s="30">
        <v>46086</v>
      </c>
      <c r="B2610" s="25">
        <v>46082</v>
      </c>
      <c r="C2610" t="s">
        <v>21</v>
      </c>
      <c r="D2610" t="s">
        <v>21</v>
      </c>
      <c r="E2610"/>
      <c r="F2610" t="s">
        <v>1080</v>
      </c>
      <c r="G2610" t="s">
        <v>111</v>
      </c>
      <c r="H2610" s="31">
        <v>1</v>
      </c>
      <c r="I2610" s="32">
        <v>17.5</v>
      </c>
      <c r="J2610" s="32">
        <v>7.1</v>
      </c>
      <c r="K2610" s="33">
        <v>1</v>
      </c>
      <c r="L2610" t="s">
        <v>1057</v>
      </c>
      <c r="M2610" s="33">
        <v>38</v>
      </c>
    </row>
    <row r="2611">
      <c r="A2611" s="30">
        <v>46087</v>
      </c>
      <c r="B2611" s="25">
        <v>46082</v>
      </c>
      <c r="C2611" t="s">
        <v>22</v>
      </c>
      <c r="D2611" t="s">
        <v>58</v>
      </c>
      <c r="E2611"/>
      <c r="F2611" t="s">
        <v>1081</v>
      </c>
      <c r="G2611" t="s">
        <v>63</v>
      </c>
      <c r="H2611" s="31">
        <v>26</v>
      </c>
      <c r="I2611" s="32">
        <v>107.19</v>
      </c>
      <c r="J2611" s="32">
        <v>22.1</v>
      </c>
      <c r="K2611" s="33">
        <v>1</v>
      </c>
      <c r="L2611" t="s">
        <v>1052</v>
      </c>
      <c r="M2611" s="33">
        <v>31</v>
      </c>
    </row>
    <row r="2612">
      <c r="A2612" s="30">
        <v>46087</v>
      </c>
      <c r="B2612" s="25">
        <v>46082</v>
      </c>
      <c r="C2612" t="s">
        <v>22</v>
      </c>
      <c r="D2612" t="s">
        <v>58</v>
      </c>
      <c r="E2612"/>
      <c r="F2612" t="s">
        <v>1081</v>
      </c>
      <c r="G2612" t="s">
        <v>64</v>
      </c>
      <c r="H2612" s="31">
        <v>39</v>
      </c>
      <c r="I2612" s="32">
        <v>111.15</v>
      </c>
      <c r="J2612" s="32">
        <v>17.55</v>
      </c>
      <c r="K2612" s="33">
        <v>0</v>
      </c>
      <c r="L2612" t="s">
        <v>1052</v>
      </c>
      <c r="M2612" s="33">
        <v>32</v>
      </c>
    </row>
    <row r="2613">
      <c r="A2613" s="30">
        <v>46087</v>
      </c>
      <c r="B2613" s="25">
        <v>46082</v>
      </c>
      <c r="C2613" t="s">
        <v>22</v>
      </c>
      <c r="D2613" t="s">
        <v>58</v>
      </c>
      <c r="E2613"/>
      <c r="F2613" t="s">
        <v>1081</v>
      </c>
      <c r="G2613" t="s">
        <v>68</v>
      </c>
      <c r="H2613" s="31">
        <v>26</v>
      </c>
      <c r="I2613" s="32">
        <v>117.33</v>
      </c>
      <c r="J2613" s="32">
        <v>24.7</v>
      </c>
      <c r="K2613" s="33">
        <v>0</v>
      </c>
      <c r="L2613" t="s">
        <v>1052</v>
      </c>
      <c r="M2613" s="33">
        <v>33</v>
      </c>
    </row>
    <row r="2614">
      <c r="A2614" s="30">
        <v>46087</v>
      </c>
      <c r="B2614" s="25">
        <v>46082</v>
      </c>
      <c r="C2614" t="s">
        <v>22</v>
      </c>
      <c r="D2614" t="s">
        <v>58</v>
      </c>
      <c r="E2614"/>
      <c r="F2614" t="s">
        <v>1081</v>
      </c>
      <c r="G2614" t="s">
        <v>62</v>
      </c>
      <c r="H2614" s="31">
        <v>5</v>
      </c>
      <c r="I2614" s="32">
        <v>26.68</v>
      </c>
      <c r="J2614" s="32">
        <v>9.5</v>
      </c>
      <c r="K2614" s="33">
        <v>0</v>
      </c>
      <c r="L2614" t="s">
        <v>1052</v>
      </c>
      <c r="M2614" s="33">
        <v>34</v>
      </c>
    </row>
    <row r="2615">
      <c r="A2615" s="30">
        <v>46087</v>
      </c>
      <c r="B2615" s="25">
        <v>46082</v>
      </c>
      <c r="C2615" t="s">
        <v>22</v>
      </c>
      <c r="D2615" t="s">
        <v>58</v>
      </c>
      <c r="E2615"/>
      <c r="F2615" t="s">
        <v>1081</v>
      </c>
      <c r="G2615" t="s">
        <v>67</v>
      </c>
      <c r="H2615" s="31">
        <v>4</v>
      </c>
      <c r="I2615" s="32">
        <v>53.2</v>
      </c>
      <c r="J2615" s="32">
        <v>21.6</v>
      </c>
      <c r="K2615" s="33">
        <v>0</v>
      </c>
      <c r="L2615" t="s">
        <v>1052</v>
      </c>
      <c r="M2615" s="33">
        <v>35</v>
      </c>
    </row>
    <row r="2616">
      <c r="A2616" s="30">
        <v>46087</v>
      </c>
      <c r="B2616" s="25">
        <v>46082</v>
      </c>
      <c r="C2616" t="s">
        <v>22</v>
      </c>
      <c r="D2616" t="s">
        <v>65</v>
      </c>
      <c r="E2616"/>
      <c r="F2616" t="s">
        <v>1082</v>
      </c>
      <c r="G2616" t="s">
        <v>67</v>
      </c>
      <c r="H2616" s="31">
        <v>4</v>
      </c>
      <c r="I2616" s="32">
        <v>56</v>
      </c>
      <c r="J2616" s="32">
        <v>21.6</v>
      </c>
      <c r="K2616" s="33">
        <v>1</v>
      </c>
      <c r="L2616" t="s">
        <v>1052</v>
      </c>
      <c r="M2616" s="33">
        <v>186</v>
      </c>
    </row>
    <row r="2617">
      <c r="A2617" s="30">
        <v>46087</v>
      </c>
      <c r="B2617" s="25">
        <v>46082</v>
      </c>
      <c r="C2617" t="s">
        <v>22</v>
      </c>
      <c r="D2617" t="s">
        <v>65</v>
      </c>
      <c r="E2617"/>
      <c r="F2617" t="s">
        <v>1082</v>
      </c>
      <c r="G2617" t="s">
        <v>64</v>
      </c>
      <c r="H2617" s="31">
        <v>13</v>
      </c>
      <c r="I2617" s="32">
        <v>39</v>
      </c>
      <c r="J2617" s="32">
        <v>5.85</v>
      </c>
      <c r="K2617" s="33">
        <v>0</v>
      </c>
      <c r="L2617" t="s">
        <v>1052</v>
      </c>
      <c r="M2617" s="33">
        <v>187</v>
      </c>
    </row>
    <row r="2618">
      <c r="A2618" s="30">
        <v>46087</v>
      </c>
      <c r="B2618" s="25">
        <v>46082</v>
      </c>
      <c r="C2618" t="s">
        <v>22</v>
      </c>
      <c r="D2618" t="s">
        <v>65</v>
      </c>
      <c r="E2618"/>
      <c r="F2618" t="s">
        <v>1082</v>
      </c>
      <c r="G2618" t="s">
        <v>62</v>
      </c>
      <c r="H2618" s="31">
        <v>2</v>
      </c>
      <c r="I2618" s="32">
        <v>11</v>
      </c>
      <c r="J2618" s="32">
        <v>3.8</v>
      </c>
      <c r="K2618" s="33">
        <v>0</v>
      </c>
      <c r="L2618" t="s">
        <v>1052</v>
      </c>
      <c r="M2618" s="33">
        <v>188</v>
      </c>
    </row>
    <row r="2619">
      <c r="A2619" s="30">
        <v>46087</v>
      </c>
      <c r="B2619" s="25">
        <v>46082</v>
      </c>
      <c r="C2619" t="s">
        <v>22</v>
      </c>
      <c r="D2619" t="s">
        <v>65</v>
      </c>
      <c r="E2619"/>
      <c r="F2619" t="s">
        <v>1082</v>
      </c>
      <c r="G2619" t="s">
        <v>63</v>
      </c>
      <c r="H2619" s="31">
        <v>25</v>
      </c>
      <c r="I2619" s="32">
        <v>103.06</v>
      </c>
      <c r="J2619" s="32">
        <v>21.25</v>
      </c>
      <c r="K2619" s="33">
        <v>0</v>
      </c>
      <c r="L2619" t="s">
        <v>1052</v>
      </c>
      <c r="M2619" s="33">
        <v>189</v>
      </c>
    </row>
    <row r="2620">
      <c r="A2620" s="30">
        <v>46087</v>
      </c>
      <c r="B2620" s="25">
        <v>46082</v>
      </c>
      <c r="C2620" t="s">
        <v>22</v>
      </c>
      <c r="D2620" t="s">
        <v>65</v>
      </c>
      <c r="E2620"/>
      <c r="F2620" t="s">
        <v>1082</v>
      </c>
      <c r="G2620" t="s">
        <v>68</v>
      </c>
      <c r="H2620" s="31">
        <v>22</v>
      </c>
      <c r="I2620" s="32">
        <v>104.5</v>
      </c>
      <c r="J2620" s="32">
        <v>20.9</v>
      </c>
      <c r="K2620" s="33">
        <v>0</v>
      </c>
      <c r="L2620" t="s">
        <v>1052</v>
      </c>
      <c r="M2620" s="33">
        <v>190</v>
      </c>
    </row>
    <row r="2621">
      <c r="A2621" s="30">
        <v>46087</v>
      </c>
      <c r="B2621" s="25">
        <v>46082</v>
      </c>
      <c r="C2621" t="s">
        <v>22</v>
      </c>
      <c r="D2621" t="s">
        <v>65</v>
      </c>
      <c r="E2621"/>
      <c r="F2621" t="s">
        <v>1082</v>
      </c>
      <c r="G2621" t="s">
        <v>60</v>
      </c>
      <c r="H2621" s="31">
        <v>2</v>
      </c>
      <c r="I2621" s="32">
        <v>33</v>
      </c>
      <c r="J2621" s="32">
        <v>12.4</v>
      </c>
      <c r="K2621" s="33">
        <v>0</v>
      </c>
      <c r="L2621" t="s">
        <v>1052</v>
      </c>
      <c r="M2621" s="33">
        <v>191</v>
      </c>
    </row>
    <row r="2622">
      <c r="A2622" s="30">
        <v>46087</v>
      </c>
      <c r="B2622" s="25">
        <v>46082</v>
      </c>
      <c r="C2622" t="s">
        <v>21</v>
      </c>
      <c r="D2622" t="s">
        <v>21</v>
      </c>
      <c r="E2622"/>
      <c r="F2622" t="s">
        <v>1083</v>
      </c>
      <c r="G2622" t="s">
        <v>111</v>
      </c>
      <c r="H2622" s="31">
        <v>2</v>
      </c>
      <c r="I2622" s="32">
        <v>35</v>
      </c>
      <c r="J2622" s="32">
        <v>14.2</v>
      </c>
      <c r="K2622" s="33">
        <v>1</v>
      </c>
      <c r="L2622" t="s">
        <v>1057</v>
      </c>
      <c r="M2622" s="33">
        <v>39</v>
      </c>
    </row>
    <row r="2623">
      <c r="A2623" s="30">
        <v>46087</v>
      </c>
      <c r="B2623" s="25">
        <v>46082</v>
      </c>
      <c r="C2623" t="s">
        <v>21</v>
      </c>
      <c r="D2623" t="s">
        <v>21</v>
      </c>
      <c r="E2623"/>
      <c r="F2623" t="s">
        <v>1084</v>
      </c>
      <c r="G2623" t="s">
        <v>62</v>
      </c>
      <c r="H2623" s="31">
        <v>2</v>
      </c>
      <c r="I2623" s="32">
        <v>11</v>
      </c>
      <c r="J2623" s="32">
        <v>3.8</v>
      </c>
      <c r="K2623" s="33">
        <v>1</v>
      </c>
      <c r="L2623" t="s">
        <v>1057</v>
      </c>
      <c r="M2623" s="33">
        <v>40</v>
      </c>
    </row>
    <row r="2624">
      <c r="A2624" s="30">
        <v>46087</v>
      </c>
      <c r="B2624" s="25">
        <v>46082</v>
      </c>
      <c r="C2624" t="s">
        <v>21</v>
      </c>
      <c r="D2624" t="s">
        <v>21</v>
      </c>
      <c r="E2624"/>
      <c r="F2624" t="s">
        <v>1085</v>
      </c>
      <c r="G2624" t="s">
        <v>67</v>
      </c>
      <c r="H2624" s="31">
        <v>2</v>
      </c>
      <c r="I2624" s="32">
        <v>28</v>
      </c>
      <c r="J2624" s="32">
        <v>10.8</v>
      </c>
      <c r="K2624" s="33">
        <v>1</v>
      </c>
      <c r="L2624" t="s">
        <v>1057</v>
      </c>
      <c r="M2624" s="33">
        <v>41</v>
      </c>
    </row>
    <row r="2625">
      <c r="A2625" s="30">
        <v>46087</v>
      </c>
      <c r="B2625" s="25">
        <v>46082</v>
      </c>
      <c r="C2625" t="s">
        <v>21</v>
      </c>
      <c r="D2625" t="s">
        <v>21</v>
      </c>
      <c r="E2625"/>
      <c r="F2625" t="s">
        <v>1085</v>
      </c>
      <c r="G2625" t="s">
        <v>81</v>
      </c>
      <c r="H2625" s="31">
        <v>3</v>
      </c>
      <c r="I2625" s="32">
        <v>60</v>
      </c>
      <c r="J2625" s="32">
        <v>21.6</v>
      </c>
      <c r="K2625" s="33">
        <v>0</v>
      </c>
      <c r="L2625" t="s">
        <v>1057</v>
      </c>
      <c r="M2625" s="33">
        <v>42</v>
      </c>
    </row>
    <row r="2626">
      <c r="A2626" s="30">
        <v>46087</v>
      </c>
      <c r="B2626" s="25">
        <v>46082</v>
      </c>
      <c r="C2626" t="s">
        <v>21</v>
      </c>
      <c r="D2626" t="s">
        <v>21</v>
      </c>
      <c r="E2626"/>
      <c r="F2626" t="s">
        <v>1086</v>
      </c>
      <c r="G2626" t="s">
        <v>67</v>
      </c>
      <c r="H2626" s="31">
        <v>1</v>
      </c>
      <c r="I2626" s="32">
        <v>14</v>
      </c>
      <c r="J2626" s="32">
        <v>5.4</v>
      </c>
      <c r="K2626" s="33">
        <v>1</v>
      </c>
      <c r="L2626" t="s">
        <v>1057</v>
      </c>
      <c r="M2626" s="33">
        <v>43</v>
      </c>
    </row>
    <row r="2627">
      <c r="A2627" s="30">
        <v>46088</v>
      </c>
      <c r="B2627" s="25">
        <v>46082</v>
      </c>
      <c r="C2627" t="s">
        <v>22</v>
      </c>
      <c r="D2627" t="s">
        <v>58</v>
      </c>
      <c r="E2627"/>
      <c r="F2627" t="s">
        <v>1087</v>
      </c>
      <c r="G2627" t="s">
        <v>64</v>
      </c>
      <c r="H2627" s="31">
        <v>49</v>
      </c>
      <c r="I2627" s="32">
        <v>147</v>
      </c>
      <c r="J2627" s="32">
        <v>22.05</v>
      </c>
      <c r="K2627" s="33">
        <v>1</v>
      </c>
      <c r="L2627" t="s">
        <v>1052</v>
      </c>
      <c r="M2627" s="33">
        <v>36</v>
      </c>
    </row>
    <row r="2628">
      <c r="A2628" s="30">
        <v>46088</v>
      </c>
      <c r="B2628" s="25">
        <v>46082</v>
      </c>
      <c r="C2628" t="s">
        <v>22</v>
      </c>
      <c r="D2628" t="s">
        <v>58</v>
      </c>
      <c r="E2628"/>
      <c r="F2628" t="s">
        <v>1087</v>
      </c>
      <c r="G2628" t="s">
        <v>60</v>
      </c>
      <c r="H2628" s="31">
        <v>5</v>
      </c>
      <c r="I2628" s="32">
        <v>82.5</v>
      </c>
      <c r="J2628" s="32">
        <v>31</v>
      </c>
      <c r="K2628" s="33">
        <v>0</v>
      </c>
      <c r="L2628" t="s">
        <v>1052</v>
      </c>
      <c r="M2628" s="33">
        <v>37</v>
      </c>
    </row>
    <row r="2629">
      <c r="A2629" s="30">
        <v>46088</v>
      </c>
      <c r="B2629" s="25">
        <v>46082</v>
      </c>
      <c r="C2629" t="s">
        <v>22</v>
      </c>
      <c r="D2629" t="s">
        <v>58</v>
      </c>
      <c r="E2629"/>
      <c r="F2629" t="s">
        <v>1087</v>
      </c>
      <c r="G2629" t="s">
        <v>68</v>
      </c>
      <c r="H2629" s="31">
        <v>19</v>
      </c>
      <c r="I2629" s="32">
        <v>90.25</v>
      </c>
      <c r="J2629" s="32">
        <v>18.05</v>
      </c>
      <c r="K2629" s="33">
        <v>0</v>
      </c>
      <c r="L2629" t="s">
        <v>1052</v>
      </c>
      <c r="M2629" s="33">
        <v>38</v>
      </c>
    </row>
    <row r="2630">
      <c r="A2630" s="30">
        <v>46088</v>
      </c>
      <c r="B2630" s="25">
        <v>46082</v>
      </c>
      <c r="C2630" t="s">
        <v>22</v>
      </c>
      <c r="D2630" t="s">
        <v>58</v>
      </c>
      <c r="E2630"/>
      <c r="F2630" t="s">
        <v>1087</v>
      </c>
      <c r="G2630" t="s">
        <v>63</v>
      </c>
      <c r="H2630" s="31">
        <v>20</v>
      </c>
      <c r="I2630" s="32">
        <v>85</v>
      </c>
      <c r="J2630" s="32">
        <v>17</v>
      </c>
      <c r="K2630" s="33">
        <v>0</v>
      </c>
      <c r="L2630" t="s">
        <v>1052</v>
      </c>
      <c r="M2630" s="33">
        <v>39</v>
      </c>
    </row>
    <row r="2631">
      <c r="A2631" s="30">
        <v>46088</v>
      </c>
      <c r="B2631" s="25">
        <v>46082</v>
      </c>
      <c r="C2631" t="s">
        <v>22</v>
      </c>
      <c r="D2631" t="s">
        <v>65</v>
      </c>
      <c r="E2631"/>
      <c r="F2631" t="s">
        <v>1088</v>
      </c>
      <c r="G2631" t="s">
        <v>63</v>
      </c>
      <c r="H2631" s="31">
        <v>33</v>
      </c>
      <c r="I2631" s="32">
        <v>140.25</v>
      </c>
      <c r="J2631" s="32">
        <v>28.05</v>
      </c>
      <c r="K2631" s="33">
        <v>1</v>
      </c>
      <c r="L2631" t="s">
        <v>1052</v>
      </c>
      <c r="M2631" s="33">
        <v>192</v>
      </c>
    </row>
    <row r="2632">
      <c r="A2632" s="30">
        <v>46088</v>
      </c>
      <c r="B2632" s="25">
        <v>46082</v>
      </c>
      <c r="C2632" t="s">
        <v>22</v>
      </c>
      <c r="D2632" t="s">
        <v>65</v>
      </c>
      <c r="E2632"/>
      <c r="F2632" t="s">
        <v>1088</v>
      </c>
      <c r="G2632" t="s">
        <v>62</v>
      </c>
      <c r="H2632" s="31">
        <v>5</v>
      </c>
      <c r="I2632" s="32">
        <v>27.5</v>
      </c>
      <c r="J2632" s="32">
        <v>9.5</v>
      </c>
      <c r="K2632" s="33">
        <v>0</v>
      </c>
      <c r="L2632" t="s">
        <v>1052</v>
      </c>
      <c r="M2632" s="33">
        <v>193</v>
      </c>
    </row>
    <row r="2633">
      <c r="A2633" s="30">
        <v>46088</v>
      </c>
      <c r="B2633" s="25">
        <v>46082</v>
      </c>
      <c r="C2633" t="s">
        <v>22</v>
      </c>
      <c r="D2633" t="s">
        <v>65</v>
      </c>
      <c r="E2633"/>
      <c r="F2633" t="s">
        <v>1088</v>
      </c>
      <c r="G2633" t="s">
        <v>68</v>
      </c>
      <c r="H2633" s="31">
        <v>20</v>
      </c>
      <c r="I2633" s="32">
        <v>95</v>
      </c>
      <c r="J2633" s="32">
        <v>19</v>
      </c>
      <c r="K2633" s="33">
        <v>0</v>
      </c>
      <c r="L2633" t="s">
        <v>1052</v>
      </c>
      <c r="M2633" s="33">
        <v>194</v>
      </c>
    </row>
    <row r="2634">
      <c r="A2634" s="30">
        <v>46088</v>
      </c>
      <c r="B2634" s="25">
        <v>46082</v>
      </c>
      <c r="C2634" t="s">
        <v>22</v>
      </c>
      <c r="D2634" t="s">
        <v>65</v>
      </c>
      <c r="E2634"/>
      <c r="F2634" t="s">
        <v>1088</v>
      </c>
      <c r="G2634" t="s">
        <v>64</v>
      </c>
      <c r="H2634" s="31">
        <v>34</v>
      </c>
      <c r="I2634" s="32">
        <v>102</v>
      </c>
      <c r="J2634" s="32">
        <v>15.3</v>
      </c>
      <c r="K2634" s="33">
        <v>0</v>
      </c>
      <c r="L2634" t="s">
        <v>1052</v>
      </c>
      <c r="M2634" s="33">
        <v>195</v>
      </c>
    </row>
    <row r="2635">
      <c r="A2635" s="30">
        <v>46088</v>
      </c>
      <c r="B2635" s="25">
        <v>46082</v>
      </c>
      <c r="C2635" t="s">
        <v>22</v>
      </c>
      <c r="D2635" t="s">
        <v>65</v>
      </c>
      <c r="E2635"/>
      <c r="F2635" t="s">
        <v>1088</v>
      </c>
      <c r="G2635" t="s">
        <v>60</v>
      </c>
      <c r="H2635" s="31">
        <v>5</v>
      </c>
      <c r="I2635" s="32">
        <v>82.5</v>
      </c>
      <c r="J2635" s="32">
        <v>31</v>
      </c>
      <c r="K2635" s="33">
        <v>0</v>
      </c>
      <c r="L2635" t="s">
        <v>1052</v>
      </c>
      <c r="M2635" s="33">
        <v>196</v>
      </c>
    </row>
    <row r="2636">
      <c r="A2636" s="30">
        <v>46088</v>
      </c>
      <c r="B2636" s="25">
        <v>46082</v>
      </c>
      <c r="C2636" t="s">
        <v>22</v>
      </c>
      <c r="D2636" t="s">
        <v>65</v>
      </c>
      <c r="E2636"/>
      <c r="F2636" t="s">
        <v>1088</v>
      </c>
      <c r="G2636" t="s">
        <v>67</v>
      </c>
      <c r="H2636" s="31">
        <v>2</v>
      </c>
      <c r="I2636" s="32">
        <v>28</v>
      </c>
      <c r="J2636" s="32">
        <v>10.8</v>
      </c>
      <c r="K2636" s="33">
        <v>0</v>
      </c>
      <c r="L2636" t="s">
        <v>1052</v>
      </c>
      <c r="M2636" s="33">
        <v>197</v>
      </c>
    </row>
    <row r="2637">
      <c r="A2637" s="30">
        <v>46088</v>
      </c>
      <c r="B2637" s="25">
        <v>46082</v>
      </c>
      <c r="C2637" t="s">
        <v>21</v>
      </c>
      <c r="D2637" t="s">
        <v>21</v>
      </c>
      <c r="E2637"/>
      <c r="F2637" t="s">
        <v>1089</v>
      </c>
      <c r="G2637" t="s">
        <v>111</v>
      </c>
      <c r="H2637" s="31">
        <v>2</v>
      </c>
      <c r="I2637" s="32">
        <v>35</v>
      </c>
      <c r="J2637" s="32">
        <v>14.2</v>
      </c>
      <c r="K2637" s="33">
        <v>1</v>
      </c>
      <c r="L2637" t="s">
        <v>1057</v>
      </c>
      <c r="M2637" s="33">
        <v>44</v>
      </c>
    </row>
    <row r="2638">
      <c r="A2638" s="30">
        <v>46088</v>
      </c>
      <c r="B2638" s="25">
        <v>46082</v>
      </c>
      <c r="C2638" t="s">
        <v>21</v>
      </c>
      <c r="D2638" t="s">
        <v>21</v>
      </c>
      <c r="E2638"/>
      <c r="F2638" t="s">
        <v>1089</v>
      </c>
      <c r="G2638" t="s">
        <v>81</v>
      </c>
      <c r="H2638" s="31">
        <v>2</v>
      </c>
      <c r="I2638" s="32">
        <v>40</v>
      </c>
      <c r="J2638" s="32">
        <v>14.4</v>
      </c>
      <c r="K2638" s="33">
        <v>0</v>
      </c>
      <c r="L2638" t="s">
        <v>1057</v>
      </c>
      <c r="M2638" s="33">
        <v>45</v>
      </c>
    </row>
    <row r="2639">
      <c r="A2639" s="30">
        <v>46088</v>
      </c>
      <c r="B2639" s="25">
        <v>46082</v>
      </c>
      <c r="C2639" t="s">
        <v>21</v>
      </c>
      <c r="D2639" t="s">
        <v>21</v>
      </c>
      <c r="E2639"/>
      <c r="F2639" t="s">
        <v>1090</v>
      </c>
      <c r="G2639" t="s">
        <v>67</v>
      </c>
      <c r="H2639" s="31">
        <v>2</v>
      </c>
      <c r="I2639" s="32">
        <v>28</v>
      </c>
      <c r="J2639" s="32">
        <v>10.8</v>
      </c>
      <c r="K2639" s="33">
        <v>1</v>
      </c>
      <c r="L2639" t="s">
        <v>1057</v>
      </c>
      <c r="M2639" s="33">
        <v>46</v>
      </c>
    </row>
    <row r="2640">
      <c r="A2640" s="30">
        <v>46088</v>
      </c>
      <c r="B2640" s="25">
        <v>46082</v>
      </c>
      <c r="C2640" t="s">
        <v>23</v>
      </c>
      <c r="D2640" t="s">
        <v>202</v>
      </c>
      <c r="E2640" t="s">
        <v>202</v>
      </c>
      <c r="F2640" t="s">
        <v>1091</v>
      </c>
      <c r="G2640" t="s">
        <v>105</v>
      </c>
      <c r="H2640" s="31">
        <v>6</v>
      </c>
      <c r="I2640" s="32">
        <v>252</v>
      </c>
      <c r="J2640" s="32">
        <v>105</v>
      </c>
      <c r="K2640" s="33">
        <v>1</v>
      </c>
      <c r="L2640" t="s">
        <v>1068</v>
      </c>
      <c r="M2640" s="33">
        <v>4</v>
      </c>
    </row>
    <row r="2641">
      <c r="A2641" s="30">
        <v>46088</v>
      </c>
      <c r="B2641" s="25">
        <v>46082</v>
      </c>
      <c r="C2641" t="s">
        <v>23</v>
      </c>
      <c r="D2641" t="s">
        <v>202</v>
      </c>
      <c r="E2641" t="s">
        <v>202</v>
      </c>
      <c r="F2641" t="s">
        <v>1091</v>
      </c>
      <c r="G2641" t="s">
        <v>103</v>
      </c>
      <c r="H2641" s="31">
        <v>10</v>
      </c>
      <c r="I2641" s="32">
        <v>290</v>
      </c>
      <c r="J2641" s="32">
        <v>125</v>
      </c>
      <c r="K2641" s="33">
        <v>0</v>
      </c>
      <c r="L2641" t="s">
        <v>1068</v>
      </c>
      <c r="M2641" s="33">
        <v>5</v>
      </c>
    </row>
    <row r="2642">
      <c r="A2642" s="30">
        <v>46088</v>
      </c>
      <c r="B2642" s="25">
        <v>46082</v>
      </c>
      <c r="C2642" t="s">
        <v>23</v>
      </c>
      <c r="D2642" t="s">
        <v>202</v>
      </c>
      <c r="E2642" t="s">
        <v>202</v>
      </c>
      <c r="F2642" t="s">
        <v>1091</v>
      </c>
      <c r="G2642" t="s">
        <v>164</v>
      </c>
      <c r="H2642" s="31">
        <v>2</v>
      </c>
      <c r="I2642" s="32">
        <v>190</v>
      </c>
      <c r="J2642" s="32">
        <v>76</v>
      </c>
      <c r="K2642" s="33">
        <v>0</v>
      </c>
      <c r="L2642" t="s">
        <v>1068</v>
      </c>
      <c r="M2642" s="33">
        <v>6</v>
      </c>
    </row>
    <row r="2643">
      <c r="A2643" s="30">
        <v>46089</v>
      </c>
      <c r="B2643" s="25">
        <v>46082</v>
      </c>
      <c r="C2643" t="s">
        <v>22</v>
      </c>
      <c r="D2643" t="s">
        <v>58</v>
      </c>
      <c r="E2643"/>
      <c r="F2643" t="s">
        <v>1092</v>
      </c>
      <c r="G2643" t="s">
        <v>63</v>
      </c>
      <c r="H2643" s="31">
        <v>35</v>
      </c>
      <c r="I2643" s="32">
        <v>148.75</v>
      </c>
      <c r="J2643" s="32">
        <v>29.75</v>
      </c>
      <c r="K2643" s="33">
        <v>1</v>
      </c>
      <c r="L2643" t="s">
        <v>1052</v>
      </c>
      <c r="M2643" s="33">
        <v>40</v>
      </c>
    </row>
    <row r="2644">
      <c r="A2644" s="30">
        <v>46089</v>
      </c>
      <c r="B2644" s="25">
        <v>46082</v>
      </c>
      <c r="C2644" t="s">
        <v>22</v>
      </c>
      <c r="D2644" t="s">
        <v>58</v>
      </c>
      <c r="E2644"/>
      <c r="F2644" t="s">
        <v>1092</v>
      </c>
      <c r="G2644" t="s">
        <v>67</v>
      </c>
      <c r="H2644" s="31">
        <v>8</v>
      </c>
      <c r="I2644" s="32">
        <v>112</v>
      </c>
      <c r="J2644" s="32">
        <v>43.2</v>
      </c>
      <c r="K2644" s="33">
        <v>0</v>
      </c>
      <c r="L2644" t="s">
        <v>1052</v>
      </c>
      <c r="M2644" s="33">
        <v>41</v>
      </c>
    </row>
    <row r="2645">
      <c r="A2645" s="30">
        <v>46089</v>
      </c>
      <c r="B2645" s="25">
        <v>46082</v>
      </c>
      <c r="C2645" t="s">
        <v>22</v>
      </c>
      <c r="D2645" t="s">
        <v>58</v>
      </c>
      <c r="E2645"/>
      <c r="F2645" t="s">
        <v>1092</v>
      </c>
      <c r="G2645" t="s">
        <v>68</v>
      </c>
      <c r="H2645" s="31">
        <v>49</v>
      </c>
      <c r="I2645" s="32">
        <v>232.75</v>
      </c>
      <c r="J2645" s="32">
        <v>46.55</v>
      </c>
      <c r="K2645" s="33">
        <v>0</v>
      </c>
      <c r="L2645" t="s">
        <v>1052</v>
      </c>
      <c r="M2645" s="33">
        <v>42</v>
      </c>
    </row>
    <row r="2646">
      <c r="A2646" s="30">
        <v>46089</v>
      </c>
      <c r="B2646" s="25">
        <v>46082</v>
      </c>
      <c r="C2646" t="s">
        <v>22</v>
      </c>
      <c r="D2646" t="s">
        <v>58</v>
      </c>
      <c r="E2646"/>
      <c r="F2646" t="s">
        <v>1092</v>
      </c>
      <c r="G2646" t="s">
        <v>64</v>
      </c>
      <c r="H2646" s="31">
        <v>39</v>
      </c>
      <c r="I2646" s="32">
        <v>117</v>
      </c>
      <c r="J2646" s="32">
        <v>17.55</v>
      </c>
      <c r="K2646" s="33">
        <v>0</v>
      </c>
      <c r="L2646" t="s">
        <v>1052</v>
      </c>
      <c r="M2646" s="33">
        <v>43</v>
      </c>
    </row>
    <row r="2647">
      <c r="A2647" s="30">
        <v>46089</v>
      </c>
      <c r="B2647" s="25">
        <v>46082</v>
      </c>
      <c r="C2647" t="s">
        <v>22</v>
      </c>
      <c r="D2647" t="s">
        <v>58</v>
      </c>
      <c r="E2647"/>
      <c r="F2647" t="s">
        <v>1092</v>
      </c>
      <c r="G2647" t="s">
        <v>62</v>
      </c>
      <c r="H2647" s="31">
        <v>4</v>
      </c>
      <c r="I2647" s="32">
        <v>22</v>
      </c>
      <c r="J2647" s="32">
        <v>7.6</v>
      </c>
      <c r="K2647" s="33">
        <v>0</v>
      </c>
      <c r="L2647" t="s">
        <v>1052</v>
      </c>
      <c r="M2647" s="33">
        <v>44</v>
      </c>
    </row>
    <row r="2648">
      <c r="A2648" s="30">
        <v>46089</v>
      </c>
      <c r="B2648" s="25">
        <v>46082</v>
      </c>
      <c r="C2648" t="s">
        <v>22</v>
      </c>
      <c r="D2648" t="s">
        <v>58</v>
      </c>
      <c r="E2648"/>
      <c r="F2648" t="s">
        <v>1092</v>
      </c>
      <c r="G2648" t="s">
        <v>60</v>
      </c>
      <c r="H2648" s="31">
        <v>7</v>
      </c>
      <c r="I2648" s="32">
        <v>112.04</v>
      </c>
      <c r="J2648" s="32">
        <v>43.4</v>
      </c>
      <c r="K2648" s="33">
        <v>0</v>
      </c>
      <c r="L2648" t="s">
        <v>1052</v>
      </c>
      <c r="M2648" s="33">
        <v>45</v>
      </c>
    </row>
    <row r="2649">
      <c r="A2649" s="30">
        <v>46089</v>
      </c>
      <c r="B2649" s="25">
        <v>46082</v>
      </c>
      <c r="C2649" t="s">
        <v>22</v>
      </c>
      <c r="D2649" t="s">
        <v>65</v>
      </c>
      <c r="E2649"/>
      <c r="F2649" t="s">
        <v>1093</v>
      </c>
      <c r="G2649" t="s">
        <v>68</v>
      </c>
      <c r="H2649" s="31">
        <v>27</v>
      </c>
      <c r="I2649" s="32">
        <v>121.84</v>
      </c>
      <c r="J2649" s="32">
        <v>25.65</v>
      </c>
      <c r="K2649" s="33">
        <v>1</v>
      </c>
      <c r="L2649" t="s">
        <v>1052</v>
      </c>
      <c r="M2649" s="33">
        <v>198</v>
      </c>
    </row>
    <row r="2650">
      <c r="A2650" s="30">
        <v>46089</v>
      </c>
      <c r="B2650" s="25">
        <v>46082</v>
      </c>
      <c r="C2650" t="s">
        <v>22</v>
      </c>
      <c r="D2650" t="s">
        <v>65</v>
      </c>
      <c r="E2650"/>
      <c r="F2650" t="s">
        <v>1093</v>
      </c>
      <c r="G2650" t="s">
        <v>64</v>
      </c>
      <c r="H2650" s="31">
        <v>14</v>
      </c>
      <c r="I2650" s="32">
        <v>42</v>
      </c>
      <c r="J2650" s="32">
        <v>6.3</v>
      </c>
      <c r="K2650" s="33">
        <v>0</v>
      </c>
      <c r="L2650" t="s">
        <v>1052</v>
      </c>
      <c r="M2650" s="33">
        <v>199</v>
      </c>
    </row>
    <row r="2651">
      <c r="A2651" s="30">
        <v>46089</v>
      </c>
      <c r="B2651" s="25">
        <v>46082</v>
      </c>
      <c r="C2651" t="s">
        <v>22</v>
      </c>
      <c r="D2651" t="s">
        <v>65</v>
      </c>
      <c r="E2651"/>
      <c r="F2651" t="s">
        <v>1093</v>
      </c>
      <c r="G2651" t="s">
        <v>60</v>
      </c>
      <c r="H2651" s="31">
        <v>3</v>
      </c>
      <c r="I2651" s="32">
        <v>48.02</v>
      </c>
      <c r="J2651" s="32">
        <v>18.6</v>
      </c>
      <c r="K2651" s="33">
        <v>0</v>
      </c>
      <c r="L2651" t="s">
        <v>1052</v>
      </c>
      <c r="M2651" s="33">
        <v>200</v>
      </c>
    </row>
    <row r="2652">
      <c r="A2652" s="30">
        <v>46089</v>
      </c>
      <c r="B2652" s="25">
        <v>46082</v>
      </c>
      <c r="C2652" t="s">
        <v>22</v>
      </c>
      <c r="D2652" t="s">
        <v>65</v>
      </c>
      <c r="E2652"/>
      <c r="F2652" t="s">
        <v>1093</v>
      </c>
      <c r="G2652" t="s">
        <v>67</v>
      </c>
      <c r="H2652" s="31">
        <v>5</v>
      </c>
      <c r="I2652" s="32">
        <v>70</v>
      </c>
      <c r="J2652" s="32">
        <v>27</v>
      </c>
      <c r="K2652" s="33">
        <v>0</v>
      </c>
      <c r="L2652" t="s">
        <v>1052</v>
      </c>
      <c r="M2652" s="33">
        <v>201</v>
      </c>
    </row>
    <row r="2653">
      <c r="A2653" s="30">
        <v>46089</v>
      </c>
      <c r="B2653" s="25">
        <v>46082</v>
      </c>
      <c r="C2653" t="s">
        <v>21</v>
      </c>
      <c r="D2653" t="s">
        <v>21</v>
      </c>
      <c r="E2653"/>
      <c r="F2653" t="s">
        <v>1094</v>
      </c>
      <c r="G2653" t="s">
        <v>111</v>
      </c>
      <c r="H2653" s="31">
        <v>1</v>
      </c>
      <c r="I2653" s="32">
        <v>17.5</v>
      </c>
      <c r="J2653" s="32">
        <v>7.1</v>
      </c>
      <c r="K2653" s="33">
        <v>1</v>
      </c>
      <c r="L2653" t="s">
        <v>1057</v>
      </c>
      <c r="M2653" s="33">
        <v>48</v>
      </c>
    </row>
    <row r="2654">
      <c r="A2654" s="30">
        <v>46089</v>
      </c>
      <c r="B2654" s="25">
        <v>46082</v>
      </c>
      <c r="C2654" t="s">
        <v>21</v>
      </c>
      <c r="D2654" t="s">
        <v>21</v>
      </c>
      <c r="E2654"/>
      <c r="F2654" t="s">
        <v>1094</v>
      </c>
      <c r="G2654" t="s">
        <v>60</v>
      </c>
      <c r="H2654" s="31">
        <v>2</v>
      </c>
      <c r="I2654" s="32">
        <v>33</v>
      </c>
      <c r="J2654" s="32">
        <v>12.4</v>
      </c>
      <c r="K2654" s="33">
        <v>0</v>
      </c>
      <c r="L2654" t="s">
        <v>1057</v>
      </c>
      <c r="M2654" s="33">
        <v>49</v>
      </c>
    </row>
    <row r="2655">
      <c r="A2655" s="30">
        <v>46089</v>
      </c>
      <c r="B2655" s="25">
        <v>46082</v>
      </c>
      <c r="C2655" t="s">
        <v>21</v>
      </c>
      <c r="D2655" t="s">
        <v>21</v>
      </c>
      <c r="E2655"/>
      <c r="F2655" t="s">
        <v>1095</v>
      </c>
      <c r="G2655" t="s">
        <v>62</v>
      </c>
      <c r="H2655" s="31">
        <v>2</v>
      </c>
      <c r="I2655" s="32">
        <v>11</v>
      </c>
      <c r="J2655" s="32">
        <v>3.8</v>
      </c>
      <c r="K2655" s="33">
        <v>1</v>
      </c>
      <c r="L2655" t="s">
        <v>1057</v>
      </c>
      <c r="M2655" s="33">
        <v>50</v>
      </c>
    </row>
    <row r="2656">
      <c r="A2656" s="30">
        <v>46089</v>
      </c>
      <c r="B2656" s="25">
        <v>46082</v>
      </c>
      <c r="C2656" t="s">
        <v>21</v>
      </c>
      <c r="D2656" t="s">
        <v>21</v>
      </c>
      <c r="E2656"/>
      <c r="F2656" t="s">
        <v>1095</v>
      </c>
      <c r="G2656" t="s">
        <v>111</v>
      </c>
      <c r="H2656" s="31">
        <v>1</v>
      </c>
      <c r="I2656" s="32">
        <v>17.5</v>
      </c>
      <c r="J2656" s="32">
        <v>7.1</v>
      </c>
      <c r="K2656" s="33">
        <v>0</v>
      </c>
      <c r="L2656" t="s">
        <v>1057</v>
      </c>
      <c r="M2656" s="33">
        <v>51</v>
      </c>
    </row>
    <row r="2657">
      <c r="A2657" s="30">
        <v>46090</v>
      </c>
      <c r="B2657" s="25">
        <v>46082</v>
      </c>
      <c r="C2657" t="s">
        <v>22</v>
      </c>
      <c r="D2657" t="s">
        <v>58</v>
      </c>
      <c r="E2657"/>
      <c r="F2657" t="s">
        <v>1096</v>
      </c>
      <c r="G2657" t="s">
        <v>68</v>
      </c>
      <c r="H2657" s="31">
        <v>19</v>
      </c>
      <c r="I2657" s="32">
        <v>90.25</v>
      </c>
      <c r="J2657" s="32">
        <v>18.05</v>
      </c>
      <c r="K2657" s="33">
        <v>1</v>
      </c>
      <c r="L2657" t="s">
        <v>1052</v>
      </c>
      <c r="M2657" s="33">
        <v>46</v>
      </c>
    </row>
    <row r="2658">
      <c r="A2658" s="30">
        <v>46090</v>
      </c>
      <c r="B2658" s="25">
        <v>46082</v>
      </c>
      <c r="C2658" t="s">
        <v>22</v>
      </c>
      <c r="D2658" t="s">
        <v>58</v>
      </c>
      <c r="E2658"/>
      <c r="F2658" t="s">
        <v>1096</v>
      </c>
      <c r="G2658" t="s">
        <v>64</v>
      </c>
      <c r="H2658" s="31">
        <v>17</v>
      </c>
      <c r="I2658" s="32">
        <v>49.47</v>
      </c>
      <c r="J2658" s="32">
        <v>7.65</v>
      </c>
      <c r="K2658" s="33">
        <v>0</v>
      </c>
      <c r="L2658" t="s">
        <v>1052</v>
      </c>
      <c r="M2658" s="33">
        <v>47</v>
      </c>
    </row>
    <row r="2659">
      <c r="A2659" s="30">
        <v>46090</v>
      </c>
      <c r="B2659" s="25">
        <v>46082</v>
      </c>
      <c r="C2659" t="s">
        <v>22</v>
      </c>
      <c r="D2659" t="s">
        <v>58</v>
      </c>
      <c r="E2659"/>
      <c r="F2659" t="s">
        <v>1096</v>
      </c>
      <c r="G2659" t="s">
        <v>63</v>
      </c>
      <c r="H2659" s="31">
        <v>27</v>
      </c>
      <c r="I2659" s="32">
        <v>109.01</v>
      </c>
      <c r="J2659" s="32">
        <v>22.95</v>
      </c>
      <c r="K2659" s="33">
        <v>0</v>
      </c>
      <c r="L2659" t="s">
        <v>1052</v>
      </c>
      <c r="M2659" s="33">
        <v>48</v>
      </c>
    </row>
    <row r="2660">
      <c r="A2660" s="30">
        <v>46090</v>
      </c>
      <c r="B2660" s="25">
        <v>46082</v>
      </c>
      <c r="C2660" t="s">
        <v>22</v>
      </c>
      <c r="D2660" t="s">
        <v>58</v>
      </c>
      <c r="E2660"/>
      <c r="F2660" t="s">
        <v>1096</v>
      </c>
      <c r="G2660" t="s">
        <v>62</v>
      </c>
      <c r="H2660" s="31">
        <v>6</v>
      </c>
      <c r="I2660" s="32">
        <v>33</v>
      </c>
      <c r="J2660" s="32">
        <v>11.4</v>
      </c>
      <c r="K2660" s="33">
        <v>0</v>
      </c>
      <c r="L2660" t="s">
        <v>1052</v>
      </c>
      <c r="M2660" s="33">
        <v>49</v>
      </c>
    </row>
    <row r="2661">
      <c r="A2661" s="30">
        <v>46090</v>
      </c>
      <c r="B2661" s="25">
        <v>46082</v>
      </c>
      <c r="C2661" t="s">
        <v>22</v>
      </c>
      <c r="D2661" t="s">
        <v>58</v>
      </c>
      <c r="E2661"/>
      <c r="F2661" t="s">
        <v>1096</v>
      </c>
      <c r="G2661" t="s">
        <v>60</v>
      </c>
      <c r="H2661" s="31">
        <v>4</v>
      </c>
      <c r="I2661" s="32">
        <v>66</v>
      </c>
      <c r="J2661" s="32">
        <v>24.8</v>
      </c>
      <c r="K2661" s="33">
        <v>0</v>
      </c>
      <c r="L2661" t="s">
        <v>1052</v>
      </c>
      <c r="M2661" s="33">
        <v>50</v>
      </c>
    </row>
    <row r="2662">
      <c r="A2662" s="30">
        <v>46090</v>
      </c>
      <c r="B2662" s="25">
        <v>46082</v>
      </c>
      <c r="C2662" t="s">
        <v>22</v>
      </c>
      <c r="D2662" t="s">
        <v>58</v>
      </c>
      <c r="E2662"/>
      <c r="F2662" t="s">
        <v>1096</v>
      </c>
      <c r="G2662" t="s">
        <v>67</v>
      </c>
      <c r="H2662" s="31">
        <v>4</v>
      </c>
      <c r="I2662" s="32">
        <v>53.2</v>
      </c>
      <c r="J2662" s="32">
        <v>21.6</v>
      </c>
      <c r="K2662" s="33">
        <v>0</v>
      </c>
      <c r="L2662" t="s">
        <v>1052</v>
      </c>
      <c r="M2662" s="33">
        <v>51</v>
      </c>
    </row>
    <row r="2663">
      <c r="A2663" s="30">
        <v>46090</v>
      </c>
      <c r="B2663" s="25">
        <v>46082</v>
      </c>
      <c r="C2663" t="s">
        <v>22</v>
      </c>
      <c r="D2663" t="s">
        <v>65</v>
      </c>
      <c r="E2663"/>
      <c r="F2663" t="s">
        <v>1097</v>
      </c>
      <c r="G2663" t="s">
        <v>68</v>
      </c>
      <c r="H2663" s="31">
        <v>28</v>
      </c>
      <c r="I2663" s="32">
        <v>133</v>
      </c>
      <c r="J2663" s="32">
        <v>26.6</v>
      </c>
      <c r="K2663" s="33">
        <v>1</v>
      </c>
      <c r="L2663" t="s">
        <v>1052</v>
      </c>
      <c r="M2663" s="33">
        <v>202</v>
      </c>
    </row>
    <row r="2664">
      <c r="A2664" s="30">
        <v>46090</v>
      </c>
      <c r="B2664" s="25">
        <v>46082</v>
      </c>
      <c r="C2664" t="s">
        <v>22</v>
      </c>
      <c r="D2664" t="s">
        <v>65</v>
      </c>
      <c r="E2664"/>
      <c r="F2664" t="s">
        <v>1097</v>
      </c>
      <c r="G2664" t="s">
        <v>63</v>
      </c>
      <c r="H2664" s="31">
        <v>25</v>
      </c>
      <c r="I2664" s="32">
        <v>100.94</v>
      </c>
      <c r="J2664" s="32">
        <v>21.25</v>
      </c>
      <c r="K2664" s="33">
        <v>0</v>
      </c>
      <c r="L2664" t="s">
        <v>1052</v>
      </c>
      <c r="M2664" s="33">
        <v>203</v>
      </c>
    </row>
    <row r="2665">
      <c r="A2665" s="30">
        <v>46090</v>
      </c>
      <c r="B2665" s="25">
        <v>46082</v>
      </c>
      <c r="C2665" t="s">
        <v>22</v>
      </c>
      <c r="D2665" t="s">
        <v>65</v>
      </c>
      <c r="E2665"/>
      <c r="F2665" t="s">
        <v>1097</v>
      </c>
      <c r="G2665" t="s">
        <v>67</v>
      </c>
      <c r="H2665" s="31">
        <v>3</v>
      </c>
      <c r="I2665" s="32">
        <v>42</v>
      </c>
      <c r="J2665" s="32">
        <v>16.2</v>
      </c>
      <c r="K2665" s="33">
        <v>0</v>
      </c>
      <c r="L2665" t="s">
        <v>1052</v>
      </c>
      <c r="M2665" s="33">
        <v>204</v>
      </c>
    </row>
    <row r="2666">
      <c r="A2666" s="30">
        <v>46090</v>
      </c>
      <c r="B2666" s="25">
        <v>46082</v>
      </c>
      <c r="C2666" t="s">
        <v>22</v>
      </c>
      <c r="D2666" t="s">
        <v>65</v>
      </c>
      <c r="E2666"/>
      <c r="F2666" t="s">
        <v>1097</v>
      </c>
      <c r="G2666" t="s">
        <v>64</v>
      </c>
      <c r="H2666" s="31">
        <v>20</v>
      </c>
      <c r="I2666" s="32">
        <v>58.2</v>
      </c>
      <c r="J2666" s="32">
        <v>9</v>
      </c>
      <c r="K2666" s="33">
        <v>0</v>
      </c>
      <c r="L2666" t="s">
        <v>1052</v>
      </c>
      <c r="M2666" s="33">
        <v>205</v>
      </c>
    </row>
    <row r="2667">
      <c r="A2667" s="30">
        <v>46090</v>
      </c>
      <c r="B2667" s="25">
        <v>46082</v>
      </c>
      <c r="C2667" t="s">
        <v>22</v>
      </c>
      <c r="D2667" t="s">
        <v>65</v>
      </c>
      <c r="E2667"/>
      <c r="F2667" t="s">
        <v>1097</v>
      </c>
      <c r="G2667" t="s">
        <v>62</v>
      </c>
      <c r="H2667" s="31">
        <v>2</v>
      </c>
      <c r="I2667" s="32">
        <v>10.45</v>
      </c>
      <c r="J2667" s="32">
        <v>3.8</v>
      </c>
      <c r="K2667" s="33">
        <v>0</v>
      </c>
      <c r="L2667" t="s">
        <v>1052</v>
      </c>
      <c r="M2667" s="33">
        <v>206</v>
      </c>
    </row>
    <row r="2668">
      <c r="A2668" s="30">
        <v>46090</v>
      </c>
      <c r="B2668" s="25">
        <v>46082</v>
      </c>
      <c r="C2668" t="s">
        <v>21</v>
      </c>
      <c r="D2668" t="s">
        <v>21</v>
      </c>
      <c r="E2668"/>
      <c r="F2668" t="s">
        <v>1098</v>
      </c>
      <c r="G2668" t="s">
        <v>70</v>
      </c>
      <c r="H2668" s="31">
        <v>2</v>
      </c>
      <c r="I2668" s="32">
        <v>33</v>
      </c>
      <c r="J2668" s="32">
        <v>12.6</v>
      </c>
      <c r="K2668" s="33">
        <v>1</v>
      </c>
      <c r="L2668" t="s">
        <v>1057</v>
      </c>
      <c r="M2668" s="33">
        <v>52</v>
      </c>
    </row>
    <row r="2669">
      <c r="A2669" s="30">
        <v>46090</v>
      </c>
      <c r="B2669" s="25">
        <v>46082</v>
      </c>
      <c r="C2669" t="s">
        <v>21</v>
      </c>
      <c r="D2669" t="s">
        <v>21</v>
      </c>
      <c r="E2669"/>
      <c r="F2669" t="s">
        <v>1098</v>
      </c>
      <c r="G2669" t="s">
        <v>60</v>
      </c>
      <c r="H2669" s="31">
        <v>1</v>
      </c>
      <c r="I2669" s="32">
        <v>16.5</v>
      </c>
      <c r="J2669" s="32">
        <v>6.2</v>
      </c>
      <c r="K2669" s="33">
        <v>0</v>
      </c>
      <c r="L2669" t="s">
        <v>1057</v>
      </c>
      <c r="M2669" s="33">
        <v>53</v>
      </c>
    </row>
    <row r="2670">
      <c r="A2670" s="30">
        <v>46090</v>
      </c>
      <c r="B2670" s="25">
        <v>46082</v>
      </c>
      <c r="C2670" t="s">
        <v>21</v>
      </c>
      <c r="D2670" t="s">
        <v>21</v>
      </c>
      <c r="E2670"/>
      <c r="F2670" t="s">
        <v>1099</v>
      </c>
      <c r="G2670" t="s">
        <v>62</v>
      </c>
      <c r="H2670" s="31">
        <v>2</v>
      </c>
      <c r="I2670" s="32">
        <v>11</v>
      </c>
      <c r="J2670" s="32">
        <v>3.8</v>
      </c>
      <c r="K2670" s="33">
        <v>1</v>
      </c>
      <c r="L2670" t="s">
        <v>1057</v>
      </c>
      <c r="M2670" s="33">
        <v>54</v>
      </c>
    </row>
    <row r="2671">
      <c r="A2671" s="30">
        <v>46090</v>
      </c>
      <c r="B2671" s="25">
        <v>46082</v>
      </c>
      <c r="C2671" t="s">
        <v>21</v>
      </c>
      <c r="D2671" t="s">
        <v>21</v>
      </c>
      <c r="E2671"/>
      <c r="F2671" t="s">
        <v>1100</v>
      </c>
      <c r="G2671" t="s">
        <v>60</v>
      </c>
      <c r="H2671" s="31">
        <v>1</v>
      </c>
      <c r="I2671" s="32">
        <v>16.5</v>
      </c>
      <c r="J2671" s="32">
        <v>6.2</v>
      </c>
      <c r="K2671" s="33">
        <v>1</v>
      </c>
      <c r="L2671" t="s">
        <v>1057</v>
      </c>
      <c r="M2671" s="33">
        <v>55</v>
      </c>
    </row>
    <row r="2672">
      <c r="A2672" s="30">
        <v>46090</v>
      </c>
      <c r="B2672" s="25">
        <v>46082</v>
      </c>
      <c r="C2672" t="s">
        <v>21</v>
      </c>
      <c r="D2672" t="s">
        <v>21</v>
      </c>
      <c r="E2672"/>
      <c r="F2672" t="s">
        <v>1100</v>
      </c>
      <c r="G2672" t="s">
        <v>81</v>
      </c>
      <c r="H2672" s="31">
        <v>1</v>
      </c>
      <c r="I2672" s="32">
        <v>20</v>
      </c>
      <c r="J2672" s="32">
        <v>7.2</v>
      </c>
      <c r="K2672" s="33">
        <v>0</v>
      </c>
      <c r="L2672" t="s">
        <v>1057</v>
      </c>
      <c r="M2672" s="33">
        <v>56</v>
      </c>
    </row>
    <row r="2673">
      <c r="A2673" s="30">
        <v>46090</v>
      </c>
      <c r="B2673" s="25">
        <v>46082</v>
      </c>
      <c r="C2673" t="s">
        <v>21</v>
      </c>
      <c r="D2673" t="s">
        <v>21</v>
      </c>
      <c r="E2673"/>
      <c r="F2673" t="s">
        <v>1100</v>
      </c>
      <c r="G2673" t="s">
        <v>62</v>
      </c>
      <c r="H2673" s="31">
        <v>3</v>
      </c>
      <c r="I2673" s="32">
        <v>16.5</v>
      </c>
      <c r="J2673" s="32">
        <v>5.7</v>
      </c>
      <c r="K2673" s="33">
        <v>0</v>
      </c>
      <c r="L2673" t="s">
        <v>1057</v>
      </c>
      <c r="M2673" s="33">
        <v>57</v>
      </c>
    </row>
    <row r="2674">
      <c r="A2674" s="30">
        <v>46091</v>
      </c>
      <c r="B2674" s="25">
        <v>46082</v>
      </c>
      <c r="C2674" t="s">
        <v>22</v>
      </c>
      <c r="D2674" t="s">
        <v>58</v>
      </c>
      <c r="E2674"/>
      <c r="F2674" t="s">
        <v>1101</v>
      </c>
      <c r="G2674" t="s">
        <v>62</v>
      </c>
      <c r="H2674" s="31">
        <v>4</v>
      </c>
      <c r="I2674" s="32">
        <v>22</v>
      </c>
      <c r="J2674" s="32">
        <v>7.6</v>
      </c>
      <c r="K2674" s="33">
        <v>1</v>
      </c>
      <c r="L2674" t="s">
        <v>1052</v>
      </c>
      <c r="M2674" s="33">
        <v>52</v>
      </c>
    </row>
    <row r="2675">
      <c r="A2675" s="30">
        <v>46091</v>
      </c>
      <c r="B2675" s="25">
        <v>46082</v>
      </c>
      <c r="C2675" t="s">
        <v>22</v>
      </c>
      <c r="D2675" t="s">
        <v>58</v>
      </c>
      <c r="E2675"/>
      <c r="F2675" t="s">
        <v>1101</v>
      </c>
      <c r="G2675" t="s">
        <v>64</v>
      </c>
      <c r="H2675" s="31">
        <v>15</v>
      </c>
      <c r="I2675" s="32">
        <v>45</v>
      </c>
      <c r="J2675" s="32">
        <v>6.75</v>
      </c>
      <c r="K2675" s="33">
        <v>0</v>
      </c>
      <c r="L2675" t="s">
        <v>1052</v>
      </c>
      <c r="M2675" s="33">
        <v>53</v>
      </c>
    </row>
    <row r="2676">
      <c r="A2676" s="30">
        <v>46091</v>
      </c>
      <c r="B2676" s="25">
        <v>46082</v>
      </c>
      <c r="C2676" t="s">
        <v>22</v>
      </c>
      <c r="D2676" t="s">
        <v>58</v>
      </c>
      <c r="E2676"/>
      <c r="F2676" t="s">
        <v>1101</v>
      </c>
      <c r="G2676" t="s">
        <v>60</v>
      </c>
      <c r="H2676" s="31">
        <v>3</v>
      </c>
      <c r="I2676" s="32">
        <v>49.5</v>
      </c>
      <c r="J2676" s="32">
        <v>18.6</v>
      </c>
      <c r="K2676" s="33">
        <v>0</v>
      </c>
      <c r="L2676" t="s">
        <v>1052</v>
      </c>
      <c r="M2676" s="33">
        <v>54</v>
      </c>
    </row>
    <row r="2677">
      <c r="A2677" s="30">
        <v>46091</v>
      </c>
      <c r="B2677" s="25">
        <v>46082</v>
      </c>
      <c r="C2677" t="s">
        <v>22</v>
      </c>
      <c r="D2677" t="s">
        <v>58</v>
      </c>
      <c r="E2677"/>
      <c r="F2677" t="s">
        <v>1101</v>
      </c>
      <c r="G2677" t="s">
        <v>68</v>
      </c>
      <c r="H2677" s="31">
        <v>14</v>
      </c>
      <c r="I2677" s="32">
        <v>66.5</v>
      </c>
      <c r="J2677" s="32">
        <v>13.3</v>
      </c>
      <c r="K2677" s="33">
        <v>0</v>
      </c>
      <c r="L2677" t="s">
        <v>1052</v>
      </c>
      <c r="M2677" s="33">
        <v>55</v>
      </c>
    </row>
    <row r="2678">
      <c r="A2678" s="30">
        <v>46091</v>
      </c>
      <c r="B2678" s="25">
        <v>46082</v>
      </c>
      <c r="C2678" t="s">
        <v>22</v>
      </c>
      <c r="D2678" t="s">
        <v>58</v>
      </c>
      <c r="E2678"/>
      <c r="F2678" t="s">
        <v>1101</v>
      </c>
      <c r="G2678" t="s">
        <v>63</v>
      </c>
      <c r="H2678" s="31">
        <v>26</v>
      </c>
      <c r="I2678" s="32">
        <v>107.19</v>
      </c>
      <c r="J2678" s="32">
        <v>22.1</v>
      </c>
      <c r="K2678" s="33">
        <v>0</v>
      </c>
      <c r="L2678" t="s">
        <v>1052</v>
      </c>
      <c r="M2678" s="33">
        <v>56</v>
      </c>
    </row>
    <row r="2679">
      <c r="A2679" s="30">
        <v>46091</v>
      </c>
      <c r="B2679" s="25">
        <v>46082</v>
      </c>
      <c r="C2679" t="s">
        <v>22</v>
      </c>
      <c r="D2679" t="s">
        <v>58</v>
      </c>
      <c r="E2679"/>
      <c r="F2679" t="s">
        <v>1101</v>
      </c>
      <c r="G2679" t="s">
        <v>67</v>
      </c>
      <c r="H2679" s="31">
        <v>3</v>
      </c>
      <c r="I2679" s="32">
        <v>42</v>
      </c>
      <c r="J2679" s="32">
        <v>16.2</v>
      </c>
      <c r="K2679" s="33">
        <v>0</v>
      </c>
      <c r="L2679" t="s">
        <v>1052</v>
      </c>
      <c r="M2679" s="33">
        <v>57</v>
      </c>
    </row>
    <row r="2680">
      <c r="A2680" s="30">
        <v>46091</v>
      </c>
      <c r="B2680" s="25">
        <v>46082</v>
      </c>
      <c r="C2680" t="s">
        <v>22</v>
      </c>
      <c r="D2680" t="s">
        <v>65</v>
      </c>
      <c r="E2680"/>
      <c r="F2680" t="s">
        <v>1102</v>
      </c>
      <c r="G2680" t="s">
        <v>62</v>
      </c>
      <c r="H2680" s="31">
        <v>4</v>
      </c>
      <c r="I2680" s="32">
        <v>20.9</v>
      </c>
      <c r="J2680" s="32">
        <v>7.6</v>
      </c>
      <c r="K2680" s="33">
        <v>1</v>
      </c>
      <c r="L2680" t="s">
        <v>1052</v>
      </c>
      <c r="M2680" s="33">
        <v>207</v>
      </c>
    </row>
    <row r="2681">
      <c r="A2681" s="30">
        <v>46091</v>
      </c>
      <c r="B2681" s="25">
        <v>46082</v>
      </c>
      <c r="C2681" t="s">
        <v>22</v>
      </c>
      <c r="D2681" t="s">
        <v>65</v>
      </c>
      <c r="E2681"/>
      <c r="F2681" t="s">
        <v>1102</v>
      </c>
      <c r="G2681" t="s">
        <v>63</v>
      </c>
      <c r="H2681" s="31">
        <v>21</v>
      </c>
      <c r="I2681" s="32">
        <v>89.25</v>
      </c>
      <c r="J2681" s="32">
        <v>17.85</v>
      </c>
      <c r="K2681" s="33">
        <v>0</v>
      </c>
      <c r="L2681" t="s">
        <v>1052</v>
      </c>
      <c r="M2681" s="33">
        <v>208</v>
      </c>
    </row>
    <row r="2682">
      <c r="A2682" s="30">
        <v>46091</v>
      </c>
      <c r="B2682" s="25">
        <v>46082</v>
      </c>
      <c r="C2682" t="s">
        <v>22</v>
      </c>
      <c r="D2682" t="s">
        <v>65</v>
      </c>
      <c r="E2682"/>
      <c r="F2682" t="s">
        <v>1102</v>
      </c>
      <c r="G2682" t="s">
        <v>60</v>
      </c>
      <c r="H2682" s="31">
        <v>2</v>
      </c>
      <c r="I2682" s="32">
        <v>31.35</v>
      </c>
      <c r="J2682" s="32">
        <v>12.4</v>
      </c>
      <c r="K2682" s="33">
        <v>0</v>
      </c>
      <c r="L2682" t="s">
        <v>1052</v>
      </c>
      <c r="M2682" s="33">
        <v>209</v>
      </c>
    </row>
    <row r="2683">
      <c r="A2683" s="30">
        <v>46091</v>
      </c>
      <c r="B2683" s="25">
        <v>46082</v>
      </c>
      <c r="C2683" t="s">
        <v>22</v>
      </c>
      <c r="D2683" t="s">
        <v>65</v>
      </c>
      <c r="E2683"/>
      <c r="F2683" t="s">
        <v>1102</v>
      </c>
      <c r="G2683" t="s">
        <v>68</v>
      </c>
      <c r="H2683" s="31">
        <v>14</v>
      </c>
      <c r="I2683" s="32">
        <v>63.18</v>
      </c>
      <c r="J2683" s="32">
        <v>13.3</v>
      </c>
      <c r="K2683" s="33">
        <v>0</v>
      </c>
      <c r="L2683" t="s">
        <v>1052</v>
      </c>
      <c r="M2683" s="33">
        <v>210</v>
      </c>
    </row>
    <row r="2684">
      <c r="A2684" s="30">
        <v>46091</v>
      </c>
      <c r="B2684" s="25">
        <v>46082</v>
      </c>
      <c r="C2684" t="s">
        <v>22</v>
      </c>
      <c r="D2684" t="s">
        <v>65</v>
      </c>
      <c r="E2684"/>
      <c r="F2684" t="s">
        <v>1102</v>
      </c>
      <c r="G2684" t="s">
        <v>64</v>
      </c>
      <c r="H2684" s="31">
        <v>14</v>
      </c>
      <c r="I2684" s="32">
        <v>42</v>
      </c>
      <c r="J2684" s="32">
        <v>6.3</v>
      </c>
      <c r="K2684" s="33">
        <v>0</v>
      </c>
      <c r="L2684" t="s">
        <v>1052</v>
      </c>
      <c r="M2684" s="33">
        <v>211</v>
      </c>
    </row>
    <row r="2685">
      <c r="A2685" s="30">
        <v>46091</v>
      </c>
      <c r="B2685" s="25">
        <v>46082</v>
      </c>
      <c r="C2685" t="s">
        <v>22</v>
      </c>
      <c r="D2685" t="s">
        <v>65</v>
      </c>
      <c r="E2685"/>
      <c r="F2685" t="s">
        <v>1102</v>
      </c>
      <c r="G2685" t="s">
        <v>67</v>
      </c>
      <c r="H2685" s="31">
        <v>3</v>
      </c>
      <c r="I2685" s="32">
        <v>39.9</v>
      </c>
      <c r="J2685" s="32">
        <v>16.2</v>
      </c>
      <c r="K2685" s="33">
        <v>0</v>
      </c>
      <c r="L2685" t="s">
        <v>1052</v>
      </c>
      <c r="M2685" s="33">
        <v>212</v>
      </c>
    </row>
    <row r="2686">
      <c r="A2686" s="30">
        <v>46091</v>
      </c>
      <c r="B2686" s="25">
        <v>46082</v>
      </c>
      <c r="C2686" t="s">
        <v>21</v>
      </c>
      <c r="D2686" t="s">
        <v>21</v>
      </c>
      <c r="E2686"/>
      <c r="F2686" t="s">
        <v>1103</v>
      </c>
      <c r="G2686" t="s">
        <v>60</v>
      </c>
      <c r="H2686" s="31">
        <v>1</v>
      </c>
      <c r="I2686" s="32">
        <v>16.5</v>
      </c>
      <c r="J2686" s="32">
        <v>6.2</v>
      </c>
      <c r="K2686" s="33">
        <v>1</v>
      </c>
      <c r="L2686" t="s">
        <v>1057</v>
      </c>
      <c r="M2686" s="33">
        <v>59</v>
      </c>
    </row>
    <row r="2687">
      <c r="A2687" s="30">
        <v>46091</v>
      </c>
      <c r="B2687" s="25">
        <v>46082</v>
      </c>
      <c r="C2687" t="s">
        <v>21</v>
      </c>
      <c r="D2687" t="s">
        <v>21</v>
      </c>
      <c r="E2687"/>
      <c r="F2687" t="s">
        <v>1104</v>
      </c>
      <c r="G2687" t="s">
        <v>77</v>
      </c>
      <c r="H2687" s="31">
        <v>1</v>
      </c>
      <c r="I2687" s="32">
        <v>14</v>
      </c>
      <c r="J2687" s="32">
        <v>5.5</v>
      </c>
      <c r="K2687" s="33">
        <v>1</v>
      </c>
      <c r="L2687" t="s">
        <v>1057</v>
      </c>
      <c r="M2687" s="33">
        <v>60</v>
      </c>
    </row>
    <row r="2688">
      <c r="A2688" s="30">
        <v>46091</v>
      </c>
      <c r="B2688" s="25">
        <v>46082</v>
      </c>
      <c r="C2688" t="s">
        <v>21</v>
      </c>
      <c r="D2688" t="s">
        <v>21</v>
      </c>
      <c r="E2688"/>
      <c r="F2688" t="s">
        <v>1104</v>
      </c>
      <c r="G2688" t="s">
        <v>77</v>
      </c>
      <c r="H2688" s="31">
        <v>1</v>
      </c>
      <c r="I2688" s="32">
        <v>14</v>
      </c>
      <c r="J2688" s="32">
        <v>5.5</v>
      </c>
      <c r="K2688" s="33">
        <v>0</v>
      </c>
      <c r="L2688" t="s">
        <v>1057</v>
      </c>
      <c r="M2688" s="33">
        <v>61</v>
      </c>
    </row>
    <row r="2689">
      <c r="A2689" s="30">
        <v>46091</v>
      </c>
      <c r="B2689" s="25">
        <v>46082</v>
      </c>
      <c r="C2689" t="s">
        <v>21</v>
      </c>
      <c r="D2689" t="s">
        <v>21</v>
      </c>
      <c r="E2689"/>
      <c r="F2689" t="s">
        <v>1105</v>
      </c>
      <c r="G2689" t="s">
        <v>111</v>
      </c>
      <c r="H2689" s="31">
        <v>2</v>
      </c>
      <c r="I2689" s="32">
        <v>35</v>
      </c>
      <c r="J2689" s="32">
        <v>14.2</v>
      </c>
      <c r="K2689" s="33">
        <v>1</v>
      </c>
      <c r="L2689" t="s">
        <v>1057</v>
      </c>
      <c r="M2689" s="33">
        <v>62</v>
      </c>
    </row>
    <row r="2690">
      <c r="A2690" s="30">
        <v>46092</v>
      </c>
      <c r="B2690" s="25">
        <v>46082</v>
      </c>
      <c r="C2690" t="s">
        <v>22</v>
      </c>
      <c r="D2690" t="s">
        <v>58</v>
      </c>
      <c r="E2690"/>
      <c r="F2690" t="s">
        <v>1106</v>
      </c>
      <c r="G2690" t="s">
        <v>62</v>
      </c>
      <c r="H2690" s="31">
        <v>3</v>
      </c>
      <c r="I2690" s="32">
        <v>16.01</v>
      </c>
      <c r="J2690" s="32">
        <v>5.7</v>
      </c>
      <c r="K2690" s="33">
        <v>1</v>
      </c>
      <c r="L2690" t="s">
        <v>1052</v>
      </c>
      <c r="M2690" s="33">
        <v>58</v>
      </c>
    </row>
    <row r="2691">
      <c r="A2691" s="30">
        <v>46092</v>
      </c>
      <c r="B2691" s="25">
        <v>46082</v>
      </c>
      <c r="C2691" t="s">
        <v>22</v>
      </c>
      <c r="D2691" t="s">
        <v>58</v>
      </c>
      <c r="E2691"/>
      <c r="F2691" t="s">
        <v>1106</v>
      </c>
      <c r="G2691" t="s">
        <v>63</v>
      </c>
      <c r="H2691" s="31">
        <v>27</v>
      </c>
      <c r="I2691" s="32">
        <v>111.31</v>
      </c>
      <c r="J2691" s="32">
        <v>22.95</v>
      </c>
      <c r="K2691" s="33">
        <v>0</v>
      </c>
      <c r="L2691" t="s">
        <v>1052</v>
      </c>
      <c r="M2691" s="33">
        <v>59</v>
      </c>
    </row>
    <row r="2692">
      <c r="A2692" s="30">
        <v>46092</v>
      </c>
      <c r="B2692" s="25">
        <v>46082</v>
      </c>
      <c r="C2692" t="s">
        <v>22</v>
      </c>
      <c r="D2692" t="s">
        <v>58</v>
      </c>
      <c r="E2692"/>
      <c r="F2692" t="s">
        <v>1106</v>
      </c>
      <c r="G2692" t="s">
        <v>64</v>
      </c>
      <c r="H2692" s="31">
        <v>25</v>
      </c>
      <c r="I2692" s="32">
        <v>75</v>
      </c>
      <c r="J2692" s="32">
        <v>11.25</v>
      </c>
      <c r="K2692" s="33">
        <v>0</v>
      </c>
      <c r="L2692" t="s">
        <v>1052</v>
      </c>
      <c r="M2692" s="33">
        <v>60</v>
      </c>
    </row>
    <row r="2693">
      <c r="A2693" s="30">
        <v>46092</v>
      </c>
      <c r="B2693" s="25">
        <v>46082</v>
      </c>
      <c r="C2693" t="s">
        <v>22</v>
      </c>
      <c r="D2693" t="s">
        <v>58</v>
      </c>
      <c r="E2693"/>
      <c r="F2693" t="s">
        <v>1106</v>
      </c>
      <c r="G2693" t="s">
        <v>68</v>
      </c>
      <c r="H2693" s="31">
        <v>27</v>
      </c>
      <c r="I2693" s="32">
        <v>124.4</v>
      </c>
      <c r="J2693" s="32">
        <v>25.65</v>
      </c>
      <c r="K2693" s="33">
        <v>0</v>
      </c>
      <c r="L2693" t="s">
        <v>1052</v>
      </c>
      <c r="M2693" s="33">
        <v>61</v>
      </c>
    </row>
    <row r="2694">
      <c r="A2694" s="30">
        <v>46092</v>
      </c>
      <c r="B2694" s="25">
        <v>46082</v>
      </c>
      <c r="C2694" t="s">
        <v>22</v>
      </c>
      <c r="D2694" t="s">
        <v>58</v>
      </c>
      <c r="E2694"/>
      <c r="F2694" t="s">
        <v>1106</v>
      </c>
      <c r="G2694" t="s">
        <v>60</v>
      </c>
      <c r="H2694" s="31">
        <v>4</v>
      </c>
      <c r="I2694" s="32">
        <v>66</v>
      </c>
      <c r="J2694" s="32">
        <v>24.8</v>
      </c>
      <c r="K2694" s="33">
        <v>0</v>
      </c>
      <c r="L2694" t="s">
        <v>1052</v>
      </c>
      <c r="M2694" s="33">
        <v>62</v>
      </c>
    </row>
    <row r="2695">
      <c r="A2695" s="30">
        <v>46092</v>
      </c>
      <c r="B2695" s="25">
        <v>46082</v>
      </c>
      <c r="C2695" t="s">
        <v>22</v>
      </c>
      <c r="D2695" t="s">
        <v>65</v>
      </c>
      <c r="E2695"/>
      <c r="F2695" t="s">
        <v>1107</v>
      </c>
      <c r="G2695" t="s">
        <v>63</v>
      </c>
      <c r="H2695" s="31">
        <v>16</v>
      </c>
      <c r="I2695" s="32">
        <v>68</v>
      </c>
      <c r="J2695" s="32">
        <v>13.6</v>
      </c>
      <c r="K2695" s="33">
        <v>1</v>
      </c>
      <c r="L2695" t="s">
        <v>1052</v>
      </c>
      <c r="M2695" s="33">
        <v>213</v>
      </c>
    </row>
    <row r="2696">
      <c r="A2696" s="30">
        <v>46092</v>
      </c>
      <c r="B2696" s="25">
        <v>46082</v>
      </c>
      <c r="C2696" t="s">
        <v>22</v>
      </c>
      <c r="D2696" t="s">
        <v>65</v>
      </c>
      <c r="E2696"/>
      <c r="F2696" t="s">
        <v>1107</v>
      </c>
      <c r="G2696" t="s">
        <v>68</v>
      </c>
      <c r="H2696" s="31">
        <v>17</v>
      </c>
      <c r="I2696" s="32">
        <v>78.33</v>
      </c>
      <c r="J2696" s="32">
        <v>16.15</v>
      </c>
      <c r="K2696" s="33">
        <v>0</v>
      </c>
      <c r="L2696" t="s">
        <v>1052</v>
      </c>
      <c r="M2696" s="33">
        <v>214</v>
      </c>
    </row>
    <row r="2697">
      <c r="A2697" s="30">
        <v>46092</v>
      </c>
      <c r="B2697" s="25">
        <v>46082</v>
      </c>
      <c r="C2697" t="s">
        <v>22</v>
      </c>
      <c r="D2697" t="s">
        <v>65</v>
      </c>
      <c r="E2697"/>
      <c r="F2697" t="s">
        <v>1107</v>
      </c>
      <c r="G2697" t="s">
        <v>62</v>
      </c>
      <c r="H2697" s="31">
        <v>3</v>
      </c>
      <c r="I2697" s="32">
        <v>16.5</v>
      </c>
      <c r="J2697" s="32">
        <v>5.7</v>
      </c>
      <c r="K2697" s="33">
        <v>0</v>
      </c>
      <c r="L2697" t="s">
        <v>1052</v>
      </c>
      <c r="M2697" s="33">
        <v>215</v>
      </c>
    </row>
    <row r="2698">
      <c r="A2698" s="30">
        <v>46092</v>
      </c>
      <c r="B2698" s="25">
        <v>46082</v>
      </c>
      <c r="C2698" t="s">
        <v>22</v>
      </c>
      <c r="D2698" t="s">
        <v>65</v>
      </c>
      <c r="E2698"/>
      <c r="F2698" t="s">
        <v>1107</v>
      </c>
      <c r="G2698" t="s">
        <v>64</v>
      </c>
      <c r="H2698" s="31">
        <v>12</v>
      </c>
      <c r="I2698" s="32">
        <v>36</v>
      </c>
      <c r="J2698" s="32">
        <v>5.4</v>
      </c>
      <c r="K2698" s="33">
        <v>0</v>
      </c>
      <c r="L2698" t="s">
        <v>1052</v>
      </c>
      <c r="M2698" s="33">
        <v>216</v>
      </c>
    </row>
    <row r="2699">
      <c r="A2699" s="30">
        <v>46092</v>
      </c>
      <c r="B2699" s="25">
        <v>46082</v>
      </c>
      <c r="C2699" t="s">
        <v>21</v>
      </c>
      <c r="D2699" t="s">
        <v>21</v>
      </c>
      <c r="E2699"/>
      <c r="F2699" t="s">
        <v>1108</v>
      </c>
      <c r="G2699" t="s">
        <v>62</v>
      </c>
      <c r="H2699" s="31">
        <v>2</v>
      </c>
      <c r="I2699" s="32">
        <v>11</v>
      </c>
      <c r="J2699" s="32">
        <v>3.8</v>
      </c>
      <c r="K2699" s="33">
        <v>1</v>
      </c>
      <c r="L2699" t="s">
        <v>1057</v>
      </c>
      <c r="M2699" s="33">
        <v>63</v>
      </c>
    </row>
    <row r="2700">
      <c r="A2700" s="30">
        <v>46092</v>
      </c>
      <c r="B2700" s="25">
        <v>46082</v>
      </c>
      <c r="C2700" t="s">
        <v>21</v>
      </c>
      <c r="D2700" t="s">
        <v>21</v>
      </c>
      <c r="E2700"/>
      <c r="F2700" t="s">
        <v>1109</v>
      </c>
      <c r="G2700" t="s">
        <v>62</v>
      </c>
      <c r="H2700" s="31">
        <v>1</v>
      </c>
      <c r="I2700" s="32">
        <v>5.5</v>
      </c>
      <c r="J2700" s="32">
        <v>1.9</v>
      </c>
      <c r="K2700" s="33">
        <v>1</v>
      </c>
      <c r="L2700" t="s">
        <v>1057</v>
      </c>
      <c r="M2700" s="33">
        <v>64</v>
      </c>
    </row>
    <row r="2701">
      <c r="A2701" s="30">
        <v>46092</v>
      </c>
      <c r="B2701" s="25">
        <v>46082</v>
      </c>
      <c r="C2701" t="s">
        <v>21</v>
      </c>
      <c r="D2701" t="s">
        <v>21</v>
      </c>
      <c r="E2701"/>
      <c r="F2701" t="s">
        <v>1109</v>
      </c>
      <c r="G2701" t="s">
        <v>81</v>
      </c>
      <c r="H2701" s="31">
        <v>2</v>
      </c>
      <c r="I2701" s="32">
        <v>40</v>
      </c>
      <c r="J2701" s="32">
        <v>14.4</v>
      </c>
      <c r="K2701" s="33">
        <v>0</v>
      </c>
      <c r="L2701" t="s">
        <v>1057</v>
      </c>
      <c r="M2701" s="33">
        <v>65</v>
      </c>
    </row>
    <row r="2702">
      <c r="A2702" s="30">
        <v>46092</v>
      </c>
      <c r="B2702" s="25">
        <v>46082</v>
      </c>
      <c r="C2702" t="s">
        <v>21</v>
      </c>
      <c r="D2702" t="s">
        <v>21</v>
      </c>
      <c r="E2702"/>
      <c r="F2702" t="s">
        <v>1110</v>
      </c>
      <c r="G2702" t="s">
        <v>60</v>
      </c>
      <c r="H2702" s="31">
        <v>2</v>
      </c>
      <c r="I2702" s="32">
        <v>33</v>
      </c>
      <c r="J2702" s="32">
        <v>12.4</v>
      </c>
      <c r="K2702" s="33">
        <v>1</v>
      </c>
      <c r="L2702" t="s">
        <v>1057</v>
      </c>
      <c r="M2702" s="33">
        <v>66</v>
      </c>
    </row>
    <row r="2703">
      <c r="A2703" s="30">
        <v>46092</v>
      </c>
      <c r="B2703" s="25">
        <v>46082</v>
      </c>
      <c r="C2703" t="s">
        <v>21</v>
      </c>
      <c r="D2703" t="s">
        <v>21</v>
      </c>
      <c r="E2703"/>
      <c r="F2703" t="s">
        <v>1111</v>
      </c>
      <c r="G2703" t="s">
        <v>70</v>
      </c>
      <c r="H2703" s="31">
        <v>1</v>
      </c>
      <c r="I2703" s="32">
        <v>16.5</v>
      </c>
      <c r="J2703" s="32">
        <v>6.3</v>
      </c>
      <c r="K2703" s="33">
        <v>1</v>
      </c>
      <c r="L2703" t="s">
        <v>1057</v>
      </c>
      <c r="M2703" s="33">
        <v>67</v>
      </c>
    </row>
    <row r="2704">
      <c r="A2704" s="30">
        <v>46092</v>
      </c>
      <c r="B2704" s="25">
        <v>46082</v>
      </c>
      <c r="C2704" t="s">
        <v>21</v>
      </c>
      <c r="D2704" t="s">
        <v>21</v>
      </c>
      <c r="E2704"/>
      <c r="F2704" t="s">
        <v>1112</v>
      </c>
      <c r="G2704" t="s">
        <v>62</v>
      </c>
      <c r="H2704" s="31">
        <v>1</v>
      </c>
      <c r="I2704" s="32">
        <v>5.5</v>
      </c>
      <c r="J2704" s="32">
        <v>1.9</v>
      </c>
      <c r="K2704" s="33">
        <v>1</v>
      </c>
      <c r="L2704" t="s">
        <v>1057</v>
      </c>
      <c r="M2704" s="33">
        <v>68</v>
      </c>
    </row>
    <row r="2705">
      <c r="A2705" s="30">
        <v>46092</v>
      </c>
      <c r="B2705" s="25">
        <v>46082</v>
      </c>
      <c r="C2705" t="s">
        <v>21</v>
      </c>
      <c r="D2705" t="s">
        <v>21</v>
      </c>
      <c r="E2705"/>
      <c r="F2705" t="s">
        <v>1112</v>
      </c>
      <c r="G2705" t="s">
        <v>62</v>
      </c>
      <c r="H2705" s="31">
        <v>2</v>
      </c>
      <c r="I2705" s="32">
        <v>11</v>
      </c>
      <c r="J2705" s="32">
        <v>3.8</v>
      </c>
      <c r="K2705" s="33">
        <v>0</v>
      </c>
      <c r="L2705" t="s">
        <v>1057</v>
      </c>
      <c r="M2705" s="33">
        <v>69</v>
      </c>
    </row>
    <row r="2706">
      <c r="A2706" s="30">
        <v>46092</v>
      </c>
      <c r="B2706" s="25">
        <v>46082</v>
      </c>
      <c r="C2706" t="s">
        <v>21</v>
      </c>
      <c r="D2706" t="s">
        <v>21</v>
      </c>
      <c r="E2706"/>
      <c r="F2706" t="s">
        <v>1113</v>
      </c>
      <c r="G2706" t="s">
        <v>60</v>
      </c>
      <c r="H2706" s="31">
        <v>3</v>
      </c>
      <c r="I2706" s="32">
        <v>49.5</v>
      </c>
      <c r="J2706" s="32">
        <v>18.6</v>
      </c>
      <c r="K2706" s="33">
        <v>1</v>
      </c>
      <c r="L2706" t="s">
        <v>1057</v>
      </c>
      <c r="M2706" s="33">
        <v>70</v>
      </c>
    </row>
    <row r="2707">
      <c r="A2707" s="30">
        <v>46092</v>
      </c>
      <c r="B2707" s="25">
        <v>46082</v>
      </c>
      <c r="C2707" t="s">
        <v>21</v>
      </c>
      <c r="D2707" t="s">
        <v>21</v>
      </c>
      <c r="E2707"/>
      <c r="F2707" t="s">
        <v>1113</v>
      </c>
      <c r="G2707" t="s">
        <v>111</v>
      </c>
      <c r="H2707" s="31">
        <v>2</v>
      </c>
      <c r="I2707" s="32">
        <v>35</v>
      </c>
      <c r="J2707" s="32">
        <v>14.2</v>
      </c>
      <c r="K2707" s="33">
        <v>0</v>
      </c>
      <c r="L2707" t="s">
        <v>1057</v>
      </c>
      <c r="M2707" s="33">
        <v>71</v>
      </c>
    </row>
    <row r="2708">
      <c r="A2708" s="30">
        <v>46092</v>
      </c>
      <c r="B2708" s="25">
        <v>46082</v>
      </c>
      <c r="C2708" t="s">
        <v>21</v>
      </c>
      <c r="D2708" t="s">
        <v>21</v>
      </c>
      <c r="E2708"/>
      <c r="F2708" t="s">
        <v>1113</v>
      </c>
      <c r="G2708" t="s">
        <v>62</v>
      </c>
      <c r="H2708" s="31">
        <v>1</v>
      </c>
      <c r="I2708" s="32">
        <v>5.5</v>
      </c>
      <c r="J2708" s="32">
        <v>1.9</v>
      </c>
      <c r="K2708" s="33">
        <v>0</v>
      </c>
      <c r="L2708" t="s">
        <v>1057</v>
      </c>
      <c r="M2708" s="33">
        <v>72</v>
      </c>
    </row>
    <row r="2709">
      <c r="A2709" s="30">
        <v>46093</v>
      </c>
      <c r="B2709" s="25">
        <v>46082</v>
      </c>
      <c r="C2709" t="s">
        <v>22</v>
      </c>
      <c r="D2709" t="s">
        <v>58</v>
      </c>
      <c r="E2709"/>
      <c r="F2709" t="s">
        <v>1114</v>
      </c>
      <c r="G2709" t="s">
        <v>68</v>
      </c>
      <c r="H2709" s="31">
        <v>38</v>
      </c>
      <c r="I2709" s="32">
        <v>180.5</v>
      </c>
      <c r="J2709" s="32">
        <v>36.1</v>
      </c>
      <c r="K2709" s="33">
        <v>1</v>
      </c>
      <c r="L2709" t="s">
        <v>1052</v>
      </c>
      <c r="M2709" s="33">
        <v>63</v>
      </c>
    </row>
    <row r="2710">
      <c r="A2710" s="30">
        <v>46093</v>
      </c>
      <c r="B2710" s="25">
        <v>46082</v>
      </c>
      <c r="C2710" t="s">
        <v>22</v>
      </c>
      <c r="D2710" t="s">
        <v>58</v>
      </c>
      <c r="E2710"/>
      <c r="F2710" t="s">
        <v>1114</v>
      </c>
      <c r="G2710" t="s">
        <v>60</v>
      </c>
      <c r="H2710" s="31">
        <v>3</v>
      </c>
      <c r="I2710" s="32">
        <v>49.5</v>
      </c>
      <c r="J2710" s="32">
        <v>18.6</v>
      </c>
      <c r="K2710" s="33">
        <v>0</v>
      </c>
      <c r="L2710" t="s">
        <v>1052</v>
      </c>
      <c r="M2710" s="33">
        <v>64</v>
      </c>
    </row>
    <row r="2711">
      <c r="A2711" s="30">
        <v>46093</v>
      </c>
      <c r="B2711" s="25">
        <v>46082</v>
      </c>
      <c r="C2711" t="s">
        <v>22</v>
      </c>
      <c r="D2711" t="s">
        <v>58</v>
      </c>
      <c r="E2711"/>
      <c r="F2711" t="s">
        <v>1114</v>
      </c>
      <c r="G2711" t="s">
        <v>62</v>
      </c>
      <c r="H2711" s="31">
        <v>6</v>
      </c>
      <c r="I2711" s="32">
        <v>31.35</v>
      </c>
      <c r="J2711" s="32">
        <v>11.4</v>
      </c>
      <c r="K2711" s="33">
        <v>0</v>
      </c>
      <c r="L2711" t="s">
        <v>1052</v>
      </c>
      <c r="M2711" s="33">
        <v>65</v>
      </c>
    </row>
    <row r="2712">
      <c r="A2712" s="30">
        <v>46093</v>
      </c>
      <c r="B2712" s="25">
        <v>46082</v>
      </c>
      <c r="C2712" t="s">
        <v>22</v>
      </c>
      <c r="D2712" t="s">
        <v>58</v>
      </c>
      <c r="E2712"/>
      <c r="F2712" t="s">
        <v>1114</v>
      </c>
      <c r="G2712" t="s">
        <v>64</v>
      </c>
      <c r="H2712" s="31">
        <v>27</v>
      </c>
      <c r="I2712" s="32">
        <v>81</v>
      </c>
      <c r="J2712" s="32">
        <v>12.15</v>
      </c>
      <c r="K2712" s="33">
        <v>0</v>
      </c>
      <c r="L2712" t="s">
        <v>1052</v>
      </c>
      <c r="M2712" s="33">
        <v>66</v>
      </c>
    </row>
    <row r="2713">
      <c r="A2713" s="30">
        <v>46093</v>
      </c>
      <c r="B2713" s="25">
        <v>46082</v>
      </c>
      <c r="C2713" t="s">
        <v>22</v>
      </c>
      <c r="D2713" t="s">
        <v>65</v>
      </c>
      <c r="E2713"/>
      <c r="F2713" t="s">
        <v>1115</v>
      </c>
      <c r="G2713" t="s">
        <v>68</v>
      </c>
      <c r="H2713" s="31">
        <v>17</v>
      </c>
      <c r="I2713" s="32">
        <v>78.33</v>
      </c>
      <c r="J2713" s="32">
        <v>16.15</v>
      </c>
      <c r="K2713" s="33">
        <v>1</v>
      </c>
      <c r="L2713" t="s">
        <v>1052</v>
      </c>
      <c r="M2713" s="33">
        <v>217</v>
      </c>
    </row>
    <row r="2714">
      <c r="A2714" s="30">
        <v>46093</v>
      </c>
      <c r="B2714" s="25">
        <v>46082</v>
      </c>
      <c r="C2714" t="s">
        <v>22</v>
      </c>
      <c r="D2714" t="s">
        <v>65</v>
      </c>
      <c r="E2714"/>
      <c r="F2714" t="s">
        <v>1115</v>
      </c>
      <c r="G2714" t="s">
        <v>63</v>
      </c>
      <c r="H2714" s="31">
        <v>22</v>
      </c>
      <c r="I2714" s="32">
        <v>93.5</v>
      </c>
      <c r="J2714" s="32">
        <v>18.7</v>
      </c>
      <c r="K2714" s="33">
        <v>0</v>
      </c>
      <c r="L2714" t="s">
        <v>1052</v>
      </c>
      <c r="M2714" s="33">
        <v>218</v>
      </c>
    </row>
    <row r="2715">
      <c r="A2715" s="30">
        <v>46093</v>
      </c>
      <c r="B2715" s="25">
        <v>46082</v>
      </c>
      <c r="C2715" t="s">
        <v>22</v>
      </c>
      <c r="D2715" t="s">
        <v>65</v>
      </c>
      <c r="E2715"/>
      <c r="F2715" t="s">
        <v>1115</v>
      </c>
      <c r="G2715" t="s">
        <v>64</v>
      </c>
      <c r="H2715" s="31">
        <v>18</v>
      </c>
      <c r="I2715" s="32">
        <v>51.3</v>
      </c>
      <c r="J2715" s="32">
        <v>8.1</v>
      </c>
      <c r="K2715" s="33">
        <v>0</v>
      </c>
      <c r="L2715" t="s">
        <v>1052</v>
      </c>
      <c r="M2715" s="33">
        <v>219</v>
      </c>
    </row>
    <row r="2716">
      <c r="A2716" s="30">
        <v>46093</v>
      </c>
      <c r="B2716" s="25">
        <v>46082</v>
      </c>
      <c r="C2716" t="s">
        <v>22</v>
      </c>
      <c r="D2716" t="s">
        <v>65</v>
      </c>
      <c r="E2716"/>
      <c r="F2716" t="s">
        <v>1115</v>
      </c>
      <c r="G2716" t="s">
        <v>62</v>
      </c>
      <c r="H2716" s="31">
        <v>2</v>
      </c>
      <c r="I2716" s="32">
        <v>11</v>
      </c>
      <c r="J2716" s="32">
        <v>3.8</v>
      </c>
      <c r="K2716" s="33">
        <v>0</v>
      </c>
      <c r="L2716" t="s">
        <v>1052</v>
      </c>
      <c r="M2716" s="33">
        <v>220</v>
      </c>
    </row>
    <row r="2717">
      <c r="A2717" s="30">
        <v>46093</v>
      </c>
      <c r="B2717" s="25">
        <v>46082</v>
      </c>
      <c r="C2717" t="s">
        <v>22</v>
      </c>
      <c r="D2717" t="s">
        <v>65</v>
      </c>
      <c r="E2717"/>
      <c r="F2717" t="s">
        <v>1115</v>
      </c>
      <c r="G2717" t="s">
        <v>60</v>
      </c>
      <c r="H2717" s="31">
        <v>2</v>
      </c>
      <c r="I2717" s="32">
        <v>32.01</v>
      </c>
      <c r="J2717" s="32">
        <v>12.4</v>
      </c>
      <c r="K2717" s="33">
        <v>0</v>
      </c>
      <c r="L2717" t="s">
        <v>1052</v>
      </c>
      <c r="M2717" s="33">
        <v>221</v>
      </c>
    </row>
    <row r="2718">
      <c r="A2718" s="30">
        <v>46093</v>
      </c>
      <c r="B2718" s="25">
        <v>46082</v>
      </c>
      <c r="C2718" t="s">
        <v>21</v>
      </c>
      <c r="D2718" t="s">
        <v>21</v>
      </c>
      <c r="E2718"/>
      <c r="F2718" t="s">
        <v>1116</v>
      </c>
      <c r="G2718" t="s">
        <v>81</v>
      </c>
      <c r="H2718" s="31">
        <v>3</v>
      </c>
      <c r="I2718" s="32">
        <v>60</v>
      </c>
      <c r="J2718" s="32">
        <v>21.6</v>
      </c>
      <c r="K2718" s="33">
        <v>1</v>
      </c>
      <c r="L2718" t="s">
        <v>1057</v>
      </c>
      <c r="M2718" s="33">
        <v>73</v>
      </c>
    </row>
    <row r="2719">
      <c r="A2719" s="30">
        <v>46093</v>
      </c>
      <c r="B2719" s="25">
        <v>46082</v>
      </c>
      <c r="C2719" t="s">
        <v>21</v>
      </c>
      <c r="D2719" t="s">
        <v>21</v>
      </c>
      <c r="E2719"/>
      <c r="F2719" t="s">
        <v>1116</v>
      </c>
      <c r="G2719" t="s">
        <v>60</v>
      </c>
      <c r="H2719" s="31">
        <v>3</v>
      </c>
      <c r="I2719" s="32">
        <v>49.5</v>
      </c>
      <c r="J2719" s="32">
        <v>18.6</v>
      </c>
      <c r="K2719" s="33">
        <v>0</v>
      </c>
      <c r="L2719" t="s">
        <v>1057</v>
      </c>
      <c r="M2719" s="33">
        <v>74</v>
      </c>
    </row>
    <row r="2720">
      <c r="A2720" s="30">
        <v>46093</v>
      </c>
      <c r="B2720" s="25">
        <v>46082</v>
      </c>
      <c r="C2720" t="s">
        <v>21</v>
      </c>
      <c r="D2720" t="s">
        <v>21</v>
      </c>
      <c r="E2720"/>
      <c r="F2720" t="s">
        <v>1117</v>
      </c>
      <c r="G2720" t="s">
        <v>60</v>
      </c>
      <c r="H2720" s="31">
        <v>2</v>
      </c>
      <c r="I2720" s="32">
        <v>33</v>
      </c>
      <c r="J2720" s="32">
        <v>12.4</v>
      </c>
      <c r="K2720" s="33">
        <v>1</v>
      </c>
      <c r="L2720" t="s">
        <v>1057</v>
      </c>
      <c r="M2720" s="33">
        <v>75</v>
      </c>
    </row>
    <row r="2721">
      <c r="A2721" s="30">
        <v>46093</v>
      </c>
      <c r="B2721" s="25">
        <v>46082</v>
      </c>
      <c r="C2721" t="s">
        <v>23</v>
      </c>
      <c r="D2721" t="s">
        <v>268</v>
      </c>
      <c r="E2721" t="s">
        <v>268</v>
      </c>
      <c r="F2721" t="s">
        <v>1118</v>
      </c>
      <c r="G2721" t="s">
        <v>103</v>
      </c>
      <c r="H2721" s="31">
        <v>-2</v>
      </c>
      <c r="I2721" s="32">
        <v>-58</v>
      </c>
      <c r="J2721" s="32">
        <v>-25</v>
      </c>
      <c r="K2721" s="33">
        <v>0</v>
      </c>
      <c r="L2721" t="s">
        <v>1068</v>
      </c>
      <c r="M2721" s="33">
        <v>7</v>
      </c>
    </row>
    <row r="2722">
      <c r="A2722" s="30">
        <v>46094</v>
      </c>
      <c r="B2722" s="25">
        <v>46082</v>
      </c>
      <c r="C2722" t="s">
        <v>22</v>
      </c>
      <c r="D2722" t="s">
        <v>58</v>
      </c>
      <c r="E2722"/>
      <c r="F2722" t="s">
        <v>1119</v>
      </c>
      <c r="G2722" t="s">
        <v>64</v>
      </c>
      <c r="H2722" s="31">
        <v>32</v>
      </c>
      <c r="I2722" s="32">
        <v>91.2</v>
      </c>
      <c r="J2722" s="32">
        <v>14.4</v>
      </c>
      <c r="K2722" s="33">
        <v>1</v>
      </c>
      <c r="L2722" t="s">
        <v>1052</v>
      </c>
      <c r="M2722" s="33">
        <v>67</v>
      </c>
    </row>
    <row r="2723">
      <c r="A2723" s="30">
        <v>46094</v>
      </c>
      <c r="B2723" s="25">
        <v>46082</v>
      </c>
      <c r="C2723" t="s">
        <v>22</v>
      </c>
      <c r="D2723" t="s">
        <v>58</v>
      </c>
      <c r="E2723"/>
      <c r="F2723" t="s">
        <v>1119</v>
      </c>
      <c r="G2723" t="s">
        <v>62</v>
      </c>
      <c r="H2723" s="31">
        <v>3</v>
      </c>
      <c r="I2723" s="32">
        <v>16.5</v>
      </c>
      <c r="J2723" s="32">
        <v>5.7</v>
      </c>
      <c r="K2723" s="33">
        <v>0</v>
      </c>
      <c r="L2723" t="s">
        <v>1052</v>
      </c>
      <c r="M2723" s="33">
        <v>68</v>
      </c>
    </row>
    <row r="2724">
      <c r="A2724" s="30">
        <v>46094</v>
      </c>
      <c r="B2724" s="25">
        <v>46082</v>
      </c>
      <c r="C2724" t="s">
        <v>22</v>
      </c>
      <c r="D2724" t="s">
        <v>58</v>
      </c>
      <c r="E2724"/>
      <c r="F2724" t="s">
        <v>1119</v>
      </c>
      <c r="G2724" t="s">
        <v>60</v>
      </c>
      <c r="H2724" s="31">
        <v>6</v>
      </c>
      <c r="I2724" s="32">
        <v>99</v>
      </c>
      <c r="J2724" s="32">
        <v>37.2</v>
      </c>
      <c r="K2724" s="33">
        <v>0</v>
      </c>
      <c r="L2724" t="s">
        <v>1052</v>
      </c>
      <c r="M2724" s="33">
        <v>69</v>
      </c>
    </row>
    <row r="2725">
      <c r="A2725" s="30">
        <v>46094</v>
      </c>
      <c r="B2725" s="25">
        <v>46082</v>
      </c>
      <c r="C2725" t="s">
        <v>22</v>
      </c>
      <c r="D2725" t="s">
        <v>58</v>
      </c>
      <c r="E2725"/>
      <c r="F2725" t="s">
        <v>1119</v>
      </c>
      <c r="G2725" t="s">
        <v>63</v>
      </c>
      <c r="H2725" s="31">
        <v>24</v>
      </c>
      <c r="I2725" s="32">
        <v>98.94</v>
      </c>
      <c r="J2725" s="32">
        <v>20.4</v>
      </c>
      <c r="K2725" s="33">
        <v>0</v>
      </c>
      <c r="L2725" t="s">
        <v>1052</v>
      </c>
      <c r="M2725" s="33">
        <v>70</v>
      </c>
    </row>
    <row r="2726">
      <c r="A2726" s="30">
        <v>46094</v>
      </c>
      <c r="B2726" s="25">
        <v>46082</v>
      </c>
      <c r="C2726" t="s">
        <v>22</v>
      </c>
      <c r="D2726" t="s">
        <v>58</v>
      </c>
      <c r="E2726"/>
      <c r="F2726" t="s">
        <v>1119</v>
      </c>
      <c r="G2726" t="s">
        <v>67</v>
      </c>
      <c r="H2726" s="31">
        <v>2</v>
      </c>
      <c r="I2726" s="32">
        <v>28</v>
      </c>
      <c r="J2726" s="32">
        <v>10.8</v>
      </c>
      <c r="K2726" s="33">
        <v>0</v>
      </c>
      <c r="L2726" t="s">
        <v>1052</v>
      </c>
      <c r="M2726" s="33">
        <v>71</v>
      </c>
    </row>
    <row r="2727">
      <c r="A2727" s="30">
        <v>46094</v>
      </c>
      <c r="B2727" s="25">
        <v>46082</v>
      </c>
      <c r="C2727" t="s">
        <v>22</v>
      </c>
      <c r="D2727" t="s">
        <v>65</v>
      </c>
      <c r="E2727"/>
      <c r="F2727" t="s">
        <v>1120</v>
      </c>
      <c r="G2727" t="s">
        <v>64</v>
      </c>
      <c r="H2727" s="31">
        <v>30</v>
      </c>
      <c r="I2727" s="32">
        <v>90</v>
      </c>
      <c r="J2727" s="32">
        <v>13.5</v>
      </c>
      <c r="K2727" s="33">
        <v>1</v>
      </c>
      <c r="L2727" t="s">
        <v>1052</v>
      </c>
      <c r="M2727" s="33">
        <v>222</v>
      </c>
    </row>
    <row r="2728">
      <c r="A2728" s="30">
        <v>46094</v>
      </c>
      <c r="B2728" s="25">
        <v>46082</v>
      </c>
      <c r="C2728" t="s">
        <v>22</v>
      </c>
      <c r="D2728" t="s">
        <v>65</v>
      </c>
      <c r="E2728"/>
      <c r="F2728" t="s">
        <v>1120</v>
      </c>
      <c r="G2728" t="s">
        <v>67</v>
      </c>
      <c r="H2728" s="31">
        <v>4</v>
      </c>
      <c r="I2728" s="32">
        <v>56</v>
      </c>
      <c r="J2728" s="32">
        <v>21.6</v>
      </c>
      <c r="K2728" s="33">
        <v>0</v>
      </c>
      <c r="L2728" t="s">
        <v>1052</v>
      </c>
      <c r="M2728" s="33">
        <v>223</v>
      </c>
    </row>
    <row r="2729">
      <c r="A2729" s="30">
        <v>46094</v>
      </c>
      <c r="B2729" s="25">
        <v>46082</v>
      </c>
      <c r="C2729" t="s">
        <v>22</v>
      </c>
      <c r="D2729" t="s">
        <v>65</v>
      </c>
      <c r="E2729"/>
      <c r="F2729" t="s">
        <v>1120</v>
      </c>
      <c r="G2729" t="s">
        <v>68</v>
      </c>
      <c r="H2729" s="31">
        <v>25</v>
      </c>
      <c r="I2729" s="32">
        <v>112.81</v>
      </c>
      <c r="J2729" s="32">
        <v>23.75</v>
      </c>
      <c r="K2729" s="33">
        <v>0</v>
      </c>
      <c r="L2729" t="s">
        <v>1052</v>
      </c>
      <c r="M2729" s="33">
        <v>224</v>
      </c>
    </row>
    <row r="2730">
      <c r="A2730" s="30">
        <v>46094</v>
      </c>
      <c r="B2730" s="25">
        <v>46082</v>
      </c>
      <c r="C2730" t="s">
        <v>22</v>
      </c>
      <c r="D2730" t="s">
        <v>65</v>
      </c>
      <c r="E2730"/>
      <c r="F2730" t="s">
        <v>1120</v>
      </c>
      <c r="G2730" t="s">
        <v>63</v>
      </c>
      <c r="H2730" s="31">
        <v>23</v>
      </c>
      <c r="I2730" s="32">
        <v>97.75</v>
      </c>
      <c r="J2730" s="32">
        <v>19.55</v>
      </c>
      <c r="K2730" s="33">
        <v>0</v>
      </c>
      <c r="L2730" t="s">
        <v>1052</v>
      </c>
      <c r="M2730" s="33">
        <v>225</v>
      </c>
    </row>
    <row r="2731">
      <c r="A2731" s="30">
        <v>46094</v>
      </c>
      <c r="B2731" s="25">
        <v>46082</v>
      </c>
      <c r="C2731" t="s">
        <v>22</v>
      </c>
      <c r="D2731" t="s">
        <v>65</v>
      </c>
      <c r="E2731"/>
      <c r="F2731" t="s">
        <v>1120</v>
      </c>
      <c r="G2731" t="s">
        <v>60</v>
      </c>
      <c r="H2731" s="31">
        <v>2</v>
      </c>
      <c r="I2731" s="32">
        <v>33</v>
      </c>
      <c r="J2731" s="32">
        <v>12.4</v>
      </c>
      <c r="K2731" s="33">
        <v>0</v>
      </c>
      <c r="L2731" t="s">
        <v>1052</v>
      </c>
      <c r="M2731" s="33">
        <v>226</v>
      </c>
    </row>
    <row r="2732">
      <c r="A2732" s="30">
        <v>46094</v>
      </c>
      <c r="B2732" s="25">
        <v>46082</v>
      </c>
      <c r="C2732" t="s">
        <v>22</v>
      </c>
      <c r="D2732" t="s">
        <v>65</v>
      </c>
      <c r="E2732"/>
      <c r="F2732" t="s">
        <v>1120</v>
      </c>
      <c r="G2732" t="s">
        <v>62</v>
      </c>
      <c r="H2732" s="31">
        <v>3</v>
      </c>
      <c r="I2732" s="32">
        <v>16.5</v>
      </c>
      <c r="J2732" s="32">
        <v>5.7</v>
      </c>
      <c r="K2732" s="33">
        <v>0</v>
      </c>
      <c r="L2732" t="s">
        <v>1052</v>
      </c>
      <c r="M2732" s="33">
        <v>227</v>
      </c>
    </row>
    <row r="2733">
      <c r="A2733" s="30">
        <v>46094</v>
      </c>
      <c r="B2733" s="25">
        <v>46082</v>
      </c>
      <c r="C2733" t="s">
        <v>21</v>
      </c>
      <c r="D2733" t="s">
        <v>21</v>
      </c>
      <c r="E2733"/>
      <c r="F2733" t="s">
        <v>1121</v>
      </c>
      <c r="G2733" t="s">
        <v>60</v>
      </c>
      <c r="H2733" s="31">
        <v>1</v>
      </c>
      <c r="I2733" s="32">
        <v>16.5</v>
      </c>
      <c r="J2733" s="32">
        <v>6.2</v>
      </c>
      <c r="K2733" s="33">
        <v>1</v>
      </c>
      <c r="L2733" t="s">
        <v>1057</v>
      </c>
      <c r="M2733" s="33">
        <v>76</v>
      </c>
    </row>
    <row r="2734">
      <c r="A2734" s="30">
        <v>46094</v>
      </c>
      <c r="B2734" s="25">
        <v>46082</v>
      </c>
      <c r="C2734" t="s">
        <v>21</v>
      </c>
      <c r="D2734" t="s">
        <v>21</v>
      </c>
      <c r="E2734"/>
      <c r="F2734" t="s">
        <v>1121</v>
      </c>
      <c r="G2734" t="s">
        <v>67</v>
      </c>
      <c r="H2734" s="31">
        <v>3</v>
      </c>
      <c r="I2734" s="32">
        <v>42</v>
      </c>
      <c r="J2734" s="32">
        <v>16.2</v>
      </c>
      <c r="K2734" s="33">
        <v>0</v>
      </c>
      <c r="L2734" t="s">
        <v>1057</v>
      </c>
      <c r="M2734" s="33">
        <v>77</v>
      </c>
    </row>
    <row r="2735">
      <c r="A2735" s="30">
        <v>46094</v>
      </c>
      <c r="B2735" s="25">
        <v>46082</v>
      </c>
      <c r="C2735" t="s">
        <v>21</v>
      </c>
      <c r="D2735" t="s">
        <v>21</v>
      </c>
      <c r="E2735"/>
      <c r="F2735" t="s">
        <v>1122</v>
      </c>
      <c r="G2735" t="s">
        <v>62</v>
      </c>
      <c r="H2735" s="31">
        <v>2</v>
      </c>
      <c r="I2735" s="32">
        <v>11</v>
      </c>
      <c r="J2735" s="32">
        <v>3.8</v>
      </c>
      <c r="K2735" s="33">
        <v>1</v>
      </c>
      <c r="L2735" t="s">
        <v>1057</v>
      </c>
      <c r="M2735" s="33">
        <v>78</v>
      </c>
    </row>
    <row r="2736">
      <c r="A2736" s="30">
        <v>46094</v>
      </c>
      <c r="B2736" s="25">
        <v>46082</v>
      </c>
      <c r="C2736" t="s">
        <v>21</v>
      </c>
      <c r="D2736" t="s">
        <v>21</v>
      </c>
      <c r="E2736"/>
      <c r="F2736" t="s">
        <v>1123</v>
      </c>
      <c r="G2736" t="s">
        <v>77</v>
      </c>
      <c r="H2736" s="31">
        <v>1</v>
      </c>
      <c r="I2736" s="32">
        <v>14</v>
      </c>
      <c r="J2736" s="32">
        <v>5.5</v>
      </c>
      <c r="K2736" s="33">
        <v>1</v>
      </c>
      <c r="L2736" t="s">
        <v>1057</v>
      </c>
      <c r="M2736" s="33">
        <v>79</v>
      </c>
    </row>
    <row r="2737">
      <c r="A2737" s="30">
        <v>46094</v>
      </c>
      <c r="B2737" s="25">
        <v>46082</v>
      </c>
      <c r="C2737" t="s">
        <v>21</v>
      </c>
      <c r="D2737" t="s">
        <v>21</v>
      </c>
      <c r="E2737"/>
      <c r="F2737" t="s">
        <v>1123</v>
      </c>
      <c r="G2737" t="s">
        <v>60</v>
      </c>
      <c r="H2737" s="31">
        <v>2</v>
      </c>
      <c r="I2737" s="32">
        <v>33</v>
      </c>
      <c r="J2737" s="32">
        <v>12.4</v>
      </c>
      <c r="K2737" s="33">
        <v>0</v>
      </c>
      <c r="L2737" t="s">
        <v>1057</v>
      </c>
      <c r="M2737" s="33">
        <v>80</v>
      </c>
    </row>
    <row r="2738">
      <c r="A2738" s="30">
        <v>46094</v>
      </c>
      <c r="B2738" s="25">
        <v>46082</v>
      </c>
      <c r="C2738" t="s">
        <v>23</v>
      </c>
      <c r="D2738" t="s">
        <v>153</v>
      </c>
      <c r="E2738" t="s">
        <v>153</v>
      </c>
      <c r="F2738" t="s">
        <v>1124</v>
      </c>
      <c r="G2738" t="s">
        <v>105</v>
      </c>
      <c r="H2738" s="31">
        <v>15</v>
      </c>
      <c r="I2738" s="32">
        <v>579.6</v>
      </c>
      <c r="J2738" s="32">
        <v>262.5</v>
      </c>
      <c r="K2738" s="33">
        <v>1</v>
      </c>
      <c r="L2738" t="s">
        <v>1068</v>
      </c>
      <c r="M2738" s="33">
        <v>8</v>
      </c>
    </row>
    <row r="2739">
      <c r="A2739" s="30">
        <v>46094</v>
      </c>
      <c r="B2739" s="25">
        <v>46082</v>
      </c>
      <c r="C2739" t="s">
        <v>23</v>
      </c>
      <c r="D2739" t="s">
        <v>153</v>
      </c>
      <c r="E2739" t="s">
        <v>153</v>
      </c>
      <c r="F2739" t="s">
        <v>1124</v>
      </c>
      <c r="G2739" t="s">
        <v>103</v>
      </c>
      <c r="H2739" s="31">
        <v>7</v>
      </c>
      <c r="I2739" s="32">
        <v>186.76</v>
      </c>
      <c r="J2739" s="32">
        <v>87.5</v>
      </c>
      <c r="K2739" s="33">
        <v>0</v>
      </c>
      <c r="L2739" t="s">
        <v>1068</v>
      </c>
      <c r="M2739" s="33">
        <v>9</v>
      </c>
    </row>
    <row r="2740">
      <c r="A2740" s="30">
        <v>46094</v>
      </c>
      <c r="B2740" s="25">
        <v>46082</v>
      </c>
      <c r="C2740" t="s">
        <v>23</v>
      </c>
      <c r="D2740" t="s">
        <v>221</v>
      </c>
      <c r="E2740" t="s">
        <v>221</v>
      </c>
      <c r="F2740" t="s">
        <v>1125</v>
      </c>
      <c r="G2740" t="s">
        <v>103</v>
      </c>
      <c r="H2740" s="31">
        <v>11</v>
      </c>
      <c r="I2740" s="32">
        <v>293.48</v>
      </c>
      <c r="J2740" s="32">
        <v>137.5</v>
      </c>
      <c r="K2740" s="33">
        <v>1</v>
      </c>
      <c r="L2740" t="s">
        <v>1068</v>
      </c>
      <c r="M2740" s="33">
        <v>10</v>
      </c>
    </row>
    <row r="2741">
      <c r="A2741" s="30">
        <v>46094</v>
      </c>
      <c r="B2741" s="25">
        <v>46082</v>
      </c>
      <c r="C2741" t="s">
        <v>23</v>
      </c>
      <c r="D2741" t="s">
        <v>221</v>
      </c>
      <c r="E2741" t="s">
        <v>221</v>
      </c>
      <c r="F2741" t="s">
        <v>1125</v>
      </c>
      <c r="G2741" t="s">
        <v>105</v>
      </c>
      <c r="H2741" s="31">
        <v>15</v>
      </c>
      <c r="I2741" s="32">
        <v>579.6</v>
      </c>
      <c r="J2741" s="32">
        <v>262.5</v>
      </c>
      <c r="K2741" s="33">
        <v>0</v>
      </c>
      <c r="L2741" t="s">
        <v>1068</v>
      </c>
      <c r="M2741" s="33">
        <v>11</v>
      </c>
    </row>
    <row r="2742">
      <c r="A2742" s="30">
        <v>46095</v>
      </c>
      <c r="B2742" s="25">
        <v>46082</v>
      </c>
      <c r="C2742" t="s">
        <v>22</v>
      </c>
      <c r="D2742" t="s">
        <v>58</v>
      </c>
      <c r="E2742"/>
      <c r="F2742" t="s">
        <v>1126</v>
      </c>
      <c r="G2742" t="s">
        <v>63</v>
      </c>
      <c r="H2742" s="31">
        <v>31</v>
      </c>
      <c r="I2742" s="32">
        <v>131.75</v>
      </c>
      <c r="J2742" s="32">
        <v>26.35</v>
      </c>
      <c r="K2742" s="33">
        <v>1</v>
      </c>
      <c r="L2742" t="s">
        <v>1052</v>
      </c>
      <c r="M2742" s="33">
        <v>72</v>
      </c>
    </row>
    <row r="2743">
      <c r="A2743" s="30">
        <v>46095</v>
      </c>
      <c r="B2743" s="25">
        <v>46082</v>
      </c>
      <c r="C2743" t="s">
        <v>22</v>
      </c>
      <c r="D2743" t="s">
        <v>58</v>
      </c>
      <c r="E2743"/>
      <c r="F2743" t="s">
        <v>1126</v>
      </c>
      <c r="G2743" t="s">
        <v>64</v>
      </c>
      <c r="H2743" s="31">
        <v>51</v>
      </c>
      <c r="I2743" s="32">
        <v>153</v>
      </c>
      <c r="J2743" s="32">
        <v>22.95</v>
      </c>
      <c r="K2743" s="33">
        <v>0</v>
      </c>
      <c r="L2743" t="s">
        <v>1052</v>
      </c>
      <c r="M2743" s="33">
        <v>73</v>
      </c>
    </row>
    <row r="2744">
      <c r="A2744" s="30">
        <v>46095</v>
      </c>
      <c r="B2744" s="25">
        <v>46082</v>
      </c>
      <c r="C2744" t="s">
        <v>22</v>
      </c>
      <c r="D2744" t="s">
        <v>58</v>
      </c>
      <c r="E2744"/>
      <c r="F2744" t="s">
        <v>1126</v>
      </c>
      <c r="G2744" t="s">
        <v>68</v>
      </c>
      <c r="H2744" s="31">
        <v>36</v>
      </c>
      <c r="I2744" s="32">
        <v>165.87</v>
      </c>
      <c r="J2744" s="32">
        <v>34.2</v>
      </c>
      <c r="K2744" s="33">
        <v>0</v>
      </c>
      <c r="L2744" t="s">
        <v>1052</v>
      </c>
      <c r="M2744" s="33">
        <v>74</v>
      </c>
    </row>
    <row r="2745">
      <c r="A2745" s="30">
        <v>46095</v>
      </c>
      <c r="B2745" s="25">
        <v>46082</v>
      </c>
      <c r="C2745" t="s">
        <v>22</v>
      </c>
      <c r="D2745" t="s">
        <v>58</v>
      </c>
      <c r="E2745"/>
      <c r="F2745" t="s">
        <v>1126</v>
      </c>
      <c r="G2745" t="s">
        <v>60</v>
      </c>
      <c r="H2745" s="31">
        <v>5</v>
      </c>
      <c r="I2745" s="32">
        <v>82.5</v>
      </c>
      <c r="J2745" s="32">
        <v>31</v>
      </c>
      <c r="K2745" s="33">
        <v>0</v>
      </c>
      <c r="L2745" t="s">
        <v>1052</v>
      </c>
      <c r="M2745" s="33">
        <v>75</v>
      </c>
    </row>
    <row r="2746">
      <c r="A2746" s="30">
        <v>46095</v>
      </c>
      <c r="B2746" s="25">
        <v>46082</v>
      </c>
      <c r="C2746" t="s">
        <v>22</v>
      </c>
      <c r="D2746" t="s">
        <v>65</v>
      </c>
      <c r="E2746"/>
      <c r="F2746" t="s">
        <v>1127</v>
      </c>
      <c r="G2746" t="s">
        <v>68</v>
      </c>
      <c r="H2746" s="31">
        <v>41</v>
      </c>
      <c r="I2746" s="32">
        <v>185.01</v>
      </c>
      <c r="J2746" s="32">
        <v>38.95</v>
      </c>
      <c r="K2746" s="33">
        <v>1</v>
      </c>
      <c r="L2746" t="s">
        <v>1052</v>
      </c>
      <c r="M2746" s="33">
        <v>228</v>
      </c>
    </row>
    <row r="2747">
      <c r="A2747" s="30">
        <v>46095</v>
      </c>
      <c r="B2747" s="25">
        <v>46082</v>
      </c>
      <c r="C2747" t="s">
        <v>22</v>
      </c>
      <c r="D2747" t="s">
        <v>65</v>
      </c>
      <c r="E2747"/>
      <c r="F2747" t="s">
        <v>1127</v>
      </c>
      <c r="G2747" t="s">
        <v>62</v>
      </c>
      <c r="H2747" s="31">
        <v>4</v>
      </c>
      <c r="I2747" s="32">
        <v>22</v>
      </c>
      <c r="J2747" s="32">
        <v>7.6</v>
      </c>
      <c r="K2747" s="33">
        <v>0</v>
      </c>
      <c r="L2747" t="s">
        <v>1052</v>
      </c>
      <c r="M2747" s="33">
        <v>229</v>
      </c>
    </row>
    <row r="2748">
      <c r="A2748" s="30">
        <v>46095</v>
      </c>
      <c r="B2748" s="25">
        <v>46082</v>
      </c>
      <c r="C2748" t="s">
        <v>22</v>
      </c>
      <c r="D2748" t="s">
        <v>65</v>
      </c>
      <c r="E2748"/>
      <c r="F2748" t="s">
        <v>1127</v>
      </c>
      <c r="G2748" t="s">
        <v>63</v>
      </c>
      <c r="H2748" s="31">
        <v>37</v>
      </c>
      <c r="I2748" s="32">
        <v>152.53</v>
      </c>
      <c r="J2748" s="32">
        <v>31.45</v>
      </c>
      <c r="K2748" s="33">
        <v>0</v>
      </c>
      <c r="L2748" t="s">
        <v>1052</v>
      </c>
      <c r="M2748" s="33">
        <v>230</v>
      </c>
    </row>
    <row r="2749">
      <c r="A2749" s="30">
        <v>46095</v>
      </c>
      <c r="B2749" s="25">
        <v>46082</v>
      </c>
      <c r="C2749" t="s">
        <v>22</v>
      </c>
      <c r="D2749" t="s">
        <v>65</v>
      </c>
      <c r="E2749"/>
      <c r="F2749" t="s">
        <v>1127</v>
      </c>
      <c r="G2749" t="s">
        <v>64</v>
      </c>
      <c r="H2749" s="31">
        <v>26</v>
      </c>
      <c r="I2749" s="32">
        <v>75.66</v>
      </c>
      <c r="J2749" s="32">
        <v>11.7</v>
      </c>
      <c r="K2749" s="33">
        <v>0</v>
      </c>
      <c r="L2749" t="s">
        <v>1052</v>
      </c>
      <c r="M2749" s="33">
        <v>231</v>
      </c>
    </row>
    <row r="2750">
      <c r="A2750" s="30">
        <v>46095</v>
      </c>
      <c r="B2750" s="25">
        <v>46082</v>
      </c>
      <c r="C2750" t="s">
        <v>22</v>
      </c>
      <c r="D2750" t="s">
        <v>65</v>
      </c>
      <c r="E2750"/>
      <c r="F2750" t="s">
        <v>1127</v>
      </c>
      <c r="G2750" t="s">
        <v>67</v>
      </c>
      <c r="H2750" s="31">
        <v>4</v>
      </c>
      <c r="I2750" s="32">
        <v>54.32</v>
      </c>
      <c r="J2750" s="32">
        <v>21.6</v>
      </c>
      <c r="K2750" s="33">
        <v>0</v>
      </c>
      <c r="L2750" t="s">
        <v>1052</v>
      </c>
      <c r="M2750" s="33">
        <v>232</v>
      </c>
    </row>
    <row r="2751">
      <c r="A2751" s="30">
        <v>46095</v>
      </c>
      <c r="B2751" s="25">
        <v>46082</v>
      </c>
      <c r="C2751" t="s">
        <v>21</v>
      </c>
      <c r="D2751" t="s">
        <v>21</v>
      </c>
      <c r="E2751"/>
      <c r="F2751" t="s">
        <v>1128</v>
      </c>
      <c r="G2751" t="s">
        <v>60</v>
      </c>
      <c r="H2751" s="31">
        <v>2</v>
      </c>
      <c r="I2751" s="32">
        <v>33</v>
      </c>
      <c r="J2751" s="32">
        <v>12.4</v>
      </c>
      <c r="K2751" s="33">
        <v>1</v>
      </c>
      <c r="L2751" t="s">
        <v>1057</v>
      </c>
      <c r="M2751" s="33">
        <v>81</v>
      </c>
    </row>
    <row r="2752">
      <c r="A2752" s="30">
        <v>46095</v>
      </c>
      <c r="B2752" s="25">
        <v>46082</v>
      </c>
      <c r="C2752" t="s">
        <v>21</v>
      </c>
      <c r="D2752" t="s">
        <v>21</v>
      </c>
      <c r="E2752"/>
      <c r="F2752" t="s">
        <v>1128</v>
      </c>
      <c r="G2752" t="s">
        <v>67</v>
      </c>
      <c r="H2752" s="31">
        <v>2</v>
      </c>
      <c r="I2752" s="32">
        <v>28</v>
      </c>
      <c r="J2752" s="32">
        <v>10.8</v>
      </c>
      <c r="K2752" s="33">
        <v>0</v>
      </c>
      <c r="L2752" t="s">
        <v>1057</v>
      </c>
      <c r="M2752" s="33">
        <v>82</v>
      </c>
    </row>
    <row r="2753">
      <c r="A2753" s="30">
        <v>46096</v>
      </c>
      <c r="B2753" s="25">
        <v>46082</v>
      </c>
      <c r="C2753" t="s">
        <v>22</v>
      </c>
      <c r="D2753" t="s">
        <v>58</v>
      </c>
      <c r="E2753"/>
      <c r="F2753" t="s">
        <v>1129</v>
      </c>
      <c r="G2753" t="s">
        <v>60</v>
      </c>
      <c r="H2753" s="31">
        <v>3</v>
      </c>
      <c r="I2753" s="32">
        <v>49.5</v>
      </c>
      <c r="J2753" s="32">
        <v>18.6</v>
      </c>
      <c r="K2753" s="33">
        <v>1</v>
      </c>
      <c r="L2753" t="s">
        <v>1052</v>
      </c>
      <c r="M2753" s="33">
        <v>76</v>
      </c>
    </row>
    <row r="2754">
      <c r="A2754" s="30">
        <v>46096</v>
      </c>
      <c r="B2754" s="25">
        <v>46082</v>
      </c>
      <c r="C2754" t="s">
        <v>22</v>
      </c>
      <c r="D2754" t="s">
        <v>58</v>
      </c>
      <c r="E2754"/>
      <c r="F2754" t="s">
        <v>1129</v>
      </c>
      <c r="G2754" t="s">
        <v>64</v>
      </c>
      <c r="H2754" s="31">
        <v>35</v>
      </c>
      <c r="I2754" s="32">
        <v>105</v>
      </c>
      <c r="J2754" s="32">
        <v>15.75</v>
      </c>
      <c r="K2754" s="33">
        <v>0</v>
      </c>
      <c r="L2754" t="s">
        <v>1052</v>
      </c>
      <c r="M2754" s="33">
        <v>77</v>
      </c>
    </row>
    <row r="2755">
      <c r="A2755" s="30">
        <v>46096</v>
      </c>
      <c r="B2755" s="25">
        <v>46082</v>
      </c>
      <c r="C2755" t="s">
        <v>22</v>
      </c>
      <c r="D2755" t="s">
        <v>58</v>
      </c>
      <c r="E2755"/>
      <c r="F2755" t="s">
        <v>1129</v>
      </c>
      <c r="G2755" t="s">
        <v>62</v>
      </c>
      <c r="H2755" s="31">
        <v>4</v>
      </c>
      <c r="I2755" s="32">
        <v>22</v>
      </c>
      <c r="J2755" s="32">
        <v>7.6</v>
      </c>
      <c r="K2755" s="33">
        <v>0</v>
      </c>
      <c r="L2755" t="s">
        <v>1052</v>
      </c>
      <c r="M2755" s="33">
        <v>78</v>
      </c>
    </row>
    <row r="2756">
      <c r="A2756" s="30">
        <v>46096</v>
      </c>
      <c r="B2756" s="25">
        <v>46082</v>
      </c>
      <c r="C2756" t="s">
        <v>22</v>
      </c>
      <c r="D2756" t="s">
        <v>58</v>
      </c>
      <c r="E2756"/>
      <c r="F2756" t="s">
        <v>1129</v>
      </c>
      <c r="G2756" t="s">
        <v>68</v>
      </c>
      <c r="H2756" s="31">
        <v>51</v>
      </c>
      <c r="I2756" s="32">
        <v>230.14</v>
      </c>
      <c r="J2756" s="32">
        <v>48.45</v>
      </c>
      <c r="K2756" s="33">
        <v>0</v>
      </c>
      <c r="L2756" t="s">
        <v>1052</v>
      </c>
      <c r="M2756" s="33">
        <v>79</v>
      </c>
    </row>
    <row r="2757">
      <c r="A2757" s="30">
        <v>46096</v>
      </c>
      <c r="B2757" s="25">
        <v>46082</v>
      </c>
      <c r="C2757" t="s">
        <v>22</v>
      </c>
      <c r="D2757" t="s">
        <v>65</v>
      </c>
      <c r="E2757"/>
      <c r="F2757" t="s">
        <v>1130</v>
      </c>
      <c r="G2757" t="s">
        <v>67</v>
      </c>
      <c r="H2757" s="31">
        <v>2</v>
      </c>
      <c r="I2757" s="32">
        <v>27.16</v>
      </c>
      <c r="J2757" s="32">
        <v>10.8</v>
      </c>
      <c r="K2757" s="33">
        <v>1</v>
      </c>
      <c r="L2757" t="s">
        <v>1052</v>
      </c>
      <c r="M2757" s="33">
        <v>233</v>
      </c>
    </row>
    <row r="2758">
      <c r="A2758" s="30">
        <v>46096</v>
      </c>
      <c r="B2758" s="25">
        <v>46082</v>
      </c>
      <c r="C2758" t="s">
        <v>22</v>
      </c>
      <c r="D2758" t="s">
        <v>65</v>
      </c>
      <c r="E2758"/>
      <c r="F2758" t="s">
        <v>1130</v>
      </c>
      <c r="G2758" t="s">
        <v>62</v>
      </c>
      <c r="H2758" s="31">
        <v>6</v>
      </c>
      <c r="I2758" s="32">
        <v>33</v>
      </c>
      <c r="J2758" s="32">
        <v>11.4</v>
      </c>
      <c r="K2758" s="33">
        <v>0</v>
      </c>
      <c r="L2758" t="s">
        <v>1052</v>
      </c>
      <c r="M2758" s="33">
        <v>234</v>
      </c>
    </row>
    <row r="2759">
      <c r="A2759" s="30">
        <v>46096</v>
      </c>
      <c r="B2759" s="25">
        <v>46082</v>
      </c>
      <c r="C2759" t="s">
        <v>22</v>
      </c>
      <c r="D2759" t="s">
        <v>65</v>
      </c>
      <c r="E2759"/>
      <c r="F2759" t="s">
        <v>1130</v>
      </c>
      <c r="G2759" t="s">
        <v>68</v>
      </c>
      <c r="H2759" s="31">
        <v>26</v>
      </c>
      <c r="I2759" s="32">
        <v>123.5</v>
      </c>
      <c r="J2759" s="32">
        <v>24.7</v>
      </c>
      <c r="K2759" s="33">
        <v>0</v>
      </c>
      <c r="L2759" t="s">
        <v>1052</v>
      </c>
      <c r="M2759" s="33">
        <v>235</v>
      </c>
    </row>
    <row r="2760">
      <c r="A2760" s="30">
        <v>46096</v>
      </c>
      <c r="B2760" s="25">
        <v>46082</v>
      </c>
      <c r="C2760" t="s">
        <v>22</v>
      </c>
      <c r="D2760" t="s">
        <v>65</v>
      </c>
      <c r="E2760"/>
      <c r="F2760" t="s">
        <v>1130</v>
      </c>
      <c r="G2760" t="s">
        <v>64</v>
      </c>
      <c r="H2760" s="31">
        <v>27</v>
      </c>
      <c r="I2760" s="32">
        <v>81</v>
      </c>
      <c r="J2760" s="32">
        <v>12.15</v>
      </c>
      <c r="K2760" s="33">
        <v>0</v>
      </c>
      <c r="L2760" t="s">
        <v>1052</v>
      </c>
      <c r="M2760" s="33">
        <v>236</v>
      </c>
    </row>
    <row r="2761">
      <c r="A2761" s="30">
        <v>46096</v>
      </c>
      <c r="B2761" s="25">
        <v>46082</v>
      </c>
      <c r="C2761" t="s">
        <v>22</v>
      </c>
      <c r="D2761" t="s">
        <v>65</v>
      </c>
      <c r="E2761"/>
      <c r="F2761" t="s">
        <v>1130</v>
      </c>
      <c r="G2761" t="s">
        <v>63</v>
      </c>
      <c r="H2761" s="31">
        <v>19</v>
      </c>
      <c r="I2761" s="32">
        <v>80.75</v>
      </c>
      <c r="J2761" s="32">
        <v>16.15</v>
      </c>
      <c r="K2761" s="33">
        <v>0</v>
      </c>
      <c r="L2761" t="s">
        <v>1052</v>
      </c>
      <c r="M2761" s="33">
        <v>237</v>
      </c>
    </row>
    <row r="2762">
      <c r="A2762" s="30">
        <v>46096</v>
      </c>
      <c r="B2762" s="25">
        <v>46082</v>
      </c>
      <c r="C2762" t="s">
        <v>22</v>
      </c>
      <c r="D2762" t="s">
        <v>65</v>
      </c>
      <c r="E2762"/>
      <c r="F2762" t="s">
        <v>1130</v>
      </c>
      <c r="G2762" t="s">
        <v>60</v>
      </c>
      <c r="H2762" s="31">
        <v>2</v>
      </c>
      <c r="I2762" s="32">
        <v>33</v>
      </c>
      <c r="J2762" s="32">
        <v>12.4</v>
      </c>
      <c r="K2762" s="33">
        <v>0</v>
      </c>
      <c r="L2762" t="s">
        <v>1052</v>
      </c>
      <c r="M2762" s="33">
        <v>238</v>
      </c>
    </row>
    <row r="2763">
      <c r="A2763" s="30">
        <v>46096</v>
      </c>
      <c r="B2763" s="25">
        <v>46082</v>
      </c>
      <c r="C2763" t="s">
        <v>21</v>
      </c>
      <c r="D2763" t="s">
        <v>21</v>
      </c>
      <c r="E2763"/>
      <c r="F2763" t="s">
        <v>1131</v>
      </c>
      <c r="G2763" t="s">
        <v>62</v>
      </c>
      <c r="H2763" s="31">
        <v>1</v>
      </c>
      <c r="I2763" s="32">
        <v>4.95</v>
      </c>
      <c r="J2763" s="32">
        <v>1.9</v>
      </c>
      <c r="K2763" s="33">
        <v>1</v>
      </c>
      <c r="L2763" t="s">
        <v>1057</v>
      </c>
      <c r="M2763" s="33">
        <v>85</v>
      </c>
    </row>
    <row r="2764">
      <c r="A2764" s="30">
        <v>46096</v>
      </c>
      <c r="B2764" s="25">
        <v>46082</v>
      </c>
      <c r="C2764" t="s">
        <v>21</v>
      </c>
      <c r="D2764" t="s">
        <v>21</v>
      </c>
      <c r="E2764"/>
      <c r="F2764" t="s">
        <v>1132</v>
      </c>
      <c r="G2764" t="s">
        <v>77</v>
      </c>
      <c r="H2764" s="31">
        <v>1</v>
      </c>
      <c r="I2764" s="32">
        <v>14</v>
      </c>
      <c r="J2764" s="32">
        <v>5.5</v>
      </c>
      <c r="K2764" s="33">
        <v>1</v>
      </c>
      <c r="L2764" t="s">
        <v>1057</v>
      </c>
      <c r="M2764" s="33">
        <v>86</v>
      </c>
    </row>
    <row r="2765">
      <c r="A2765" s="30">
        <v>46096</v>
      </c>
      <c r="B2765" s="25">
        <v>46082</v>
      </c>
      <c r="C2765" t="s">
        <v>21</v>
      </c>
      <c r="D2765" t="s">
        <v>21</v>
      </c>
      <c r="E2765"/>
      <c r="F2765" t="s">
        <v>1132</v>
      </c>
      <c r="G2765" t="s">
        <v>60</v>
      </c>
      <c r="H2765" s="31">
        <v>2</v>
      </c>
      <c r="I2765" s="32">
        <v>33</v>
      </c>
      <c r="J2765" s="32">
        <v>12.4</v>
      </c>
      <c r="K2765" s="33">
        <v>0</v>
      </c>
      <c r="L2765" t="s">
        <v>1057</v>
      </c>
      <c r="M2765" s="33">
        <v>87</v>
      </c>
    </row>
    <row r="2766">
      <c r="A2766" s="30">
        <v>46096</v>
      </c>
      <c r="B2766" s="25">
        <v>46082</v>
      </c>
      <c r="C2766" t="s">
        <v>21</v>
      </c>
      <c r="D2766" t="s">
        <v>21</v>
      </c>
      <c r="E2766"/>
      <c r="F2766" t="s">
        <v>1132</v>
      </c>
      <c r="G2766" t="s">
        <v>111</v>
      </c>
      <c r="H2766" s="31">
        <v>1</v>
      </c>
      <c r="I2766" s="32">
        <v>17.5</v>
      </c>
      <c r="J2766" s="32">
        <v>7.1</v>
      </c>
      <c r="K2766" s="33">
        <v>0</v>
      </c>
      <c r="L2766" t="s">
        <v>1057</v>
      </c>
      <c r="M2766" s="33">
        <v>88</v>
      </c>
    </row>
    <row r="2767">
      <c r="A2767" s="30">
        <v>46096</v>
      </c>
      <c r="B2767" s="25">
        <v>46082</v>
      </c>
      <c r="C2767" t="s">
        <v>21</v>
      </c>
      <c r="D2767" t="s">
        <v>21</v>
      </c>
      <c r="E2767"/>
      <c r="F2767" t="s">
        <v>1133</v>
      </c>
      <c r="G2767" t="s">
        <v>67</v>
      </c>
      <c r="H2767" s="31">
        <v>1</v>
      </c>
      <c r="I2767" s="32">
        <v>14</v>
      </c>
      <c r="J2767" s="32">
        <v>5.4</v>
      </c>
      <c r="K2767" s="33">
        <v>1</v>
      </c>
      <c r="L2767" t="s">
        <v>1057</v>
      </c>
      <c r="M2767" s="33">
        <v>90</v>
      </c>
    </row>
    <row r="2768">
      <c r="A2768" s="30">
        <v>46097</v>
      </c>
      <c r="B2768" s="25">
        <v>46082</v>
      </c>
      <c r="C2768" t="s">
        <v>22</v>
      </c>
      <c r="D2768" t="s">
        <v>58</v>
      </c>
      <c r="E2768"/>
      <c r="F2768" t="s">
        <v>1134</v>
      </c>
      <c r="G2768" t="s">
        <v>64</v>
      </c>
      <c r="H2768" s="31">
        <v>14</v>
      </c>
      <c r="I2768" s="32">
        <v>39.9</v>
      </c>
      <c r="J2768" s="32">
        <v>6.3</v>
      </c>
      <c r="K2768" s="33">
        <v>1</v>
      </c>
      <c r="L2768" t="s">
        <v>1052</v>
      </c>
      <c r="M2768" s="33">
        <v>80</v>
      </c>
    </row>
    <row r="2769">
      <c r="A2769" s="30">
        <v>46097</v>
      </c>
      <c r="B2769" s="25">
        <v>46082</v>
      </c>
      <c r="C2769" t="s">
        <v>22</v>
      </c>
      <c r="D2769" t="s">
        <v>58</v>
      </c>
      <c r="E2769"/>
      <c r="F2769" t="s">
        <v>1134</v>
      </c>
      <c r="G2769" t="s">
        <v>68</v>
      </c>
      <c r="H2769" s="31">
        <v>25</v>
      </c>
      <c r="I2769" s="32">
        <v>118.75</v>
      </c>
      <c r="J2769" s="32">
        <v>23.75</v>
      </c>
      <c r="K2769" s="33">
        <v>0</v>
      </c>
      <c r="L2769" t="s">
        <v>1052</v>
      </c>
      <c r="M2769" s="33">
        <v>81</v>
      </c>
    </row>
    <row r="2770">
      <c r="A2770" s="30">
        <v>46097</v>
      </c>
      <c r="B2770" s="25">
        <v>46082</v>
      </c>
      <c r="C2770" t="s">
        <v>22</v>
      </c>
      <c r="D2770" t="s">
        <v>58</v>
      </c>
      <c r="E2770"/>
      <c r="F2770" t="s">
        <v>1134</v>
      </c>
      <c r="G2770" t="s">
        <v>63</v>
      </c>
      <c r="H2770" s="31">
        <v>32</v>
      </c>
      <c r="I2770" s="32">
        <v>131.92</v>
      </c>
      <c r="J2770" s="32">
        <v>27.2</v>
      </c>
      <c r="K2770" s="33">
        <v>0</v>
      </c>
      <c r="L2770" t="s">
        <v>1052</v>
      </c>
      <c r="M2770" s="33">
        <v>82</v>
      </c>
    </row>
    <row r="2771">
      <c r="A2771" s="30">
        <v>46097</v>
      </c>
      <c r="B2771" s="25">
        <v>46082</v>
      </c>
      <c r="C2771" t="s">
        <v>22</v>
      </c>
      <c r="D2771" t="s">
        <v>58</v>
      </c>
      <c r="E2771"/>
      <c r="F2771" t="s">
        <v>1134</v>
      </c>
      <c r="G2771" t="s">
        <v>60</v>
      </c>
      <c r="H2771" s="31">
        <v>3</v>
      </c>
      <c r="I2771" s="32">
        <v>47.03</v>
      </c>
      <c r="J2771" s="32">
        <v>18.6</v>
      </c>
      <c r="K2771" s="33">
        <v>0</v>
      </c>
      <c r="L2771" t="s">
        <v>1052</v>
      </c>
      <c r="M2771" s="33">
        <v>83</v>
      </c>
    </row>
    <row r="2772">
      <c r="A2772" s="30">
        <v>46097</v>
      </c>
      <c r="B2772" s="25">
        <v>46082</v>
      </c>
      <c r="C2772" t="s">
        <v>22</v>
      </c>
      <c r="D2772" t="s">
        <v>58</v>
      </c>
      <c r="E2772"/>
      <c r="F2772" t="s">
        <v>1134</v>
      </c>
      <c r="G2772" t="s">
        <v>67</v>
      </c>
      <c r="H2772" s="31">
        <v>3</v>
      </c>
      <c r="I2772" s="32">
        <v>39.9</v>
      </c>
      <c r="J2772" s="32">
        <v>16.2</v>
      </c>
      <c r="K2772" s="33">
        <v>0</v>
      </c>
      <c r="L2772" t="s">
        <v>1052</v>
      </c>
      <c r="M2772" s="33">
        <v>84</v>
      </c>
    </row>
    <row r="2773">
      <c r="A2773" s="30">
        <v>46097</v>
      </c>
      <c r="B2773" s="25">
        <v>46082</v>
      </c>
      <c r="C2773" t="s">
        <v>22</v>
      </c>
      <c r="D2773" t="s">
        <v>58</v>
      </c>
      <c r="E2773"/>
      <c r="F2773" t="s">
        <v>1134</v>
      </c>
      <c r="G2773" t="s">
        <v>62</v>
      </c>
      <c r="H2773" s="31">
        <v>3</v>
      </c>
      <c r="I2773" s="32">
        <v>15.68</v>
      </c>
      <c r="J2773" s="32">
        <v>5.7</v>
      </c>
      <c r="K2773" s="33">
        <v>0</v>
      </c>
      <c r="L2773" t="s">
        <v>1052</v>
      </c>
      <c r="M2773" s="33">
        <v>85</v>
      </c>
    </row>
    <row r="2774">
      <c r="A2774" s="30">
        <v>46097</v>
      </c>
      <c r="B2774" s="25">
        <v>46082</v>
      </c>
      <c r="C2774" t="s">
        <v>22</v>
      </c>
      <c r="D2774" t="s">
        <v>65</v>
      </c>
      <c r="E2774"/>
      <c r="F2774" t="s">
        <v>1135</v>
      </c>
      <c r="G2774" t="s">
        <v>62</v>
      </c>
      <c r="H2774" s="31">
        <v>4</v>
      </c>
      <c r="I2774" s="32">
        <v>22</v>
      </c>
      <c r="J2774" s="32">
        <v>7.6</v>
      </c>
      <c r="K2774" s="33">
        <v>1</v>
      </c>
      <c r="L2774" t="s">
        <v>1052</v>
      </c>
      <c r="M2774" s="33">
        <v>239</v>
      </c>
    </row>
    <row r="2775">
      <c r="A2775" s="30">
        <v>46097</v>
      </c>
      <c r="B2775" s="25">
        <v>46082</v>
      </c>
      <c r="C2775" t="s">
        <v>22</v>
      </c>
      <c r="D2775" t="s">
        <v>65</v>
      </c>
      <c r="E2775"/>
      <c r="F2775" t="s">
        <v>1135</v>
      </c>
      <c r="G2775" t="s">
        <v>64</v>
      </c>
      <c r="H2775" s="31">
        <v>24</v>
      </c>
      <c r="I2775" s="32">
        <v>72</v>
      </c>
      <c r="J2775" s="32">
        <v>10.8</v>
      </c>
      <c r="K2775" s="33">
        <v>0</v>
      </c>
      <c r="L2775" t="s">
        <v>1052</v>
      </c>
      <c r="M2775" s="33">
        <v>240</v>
      </c>
    </row>
    <row r="2776">
      <c r="A2776" s="30">
        <v>46097</v>
      </c>
      <c r="B2776" s="25">
        <v>46082</v>
      </c>
      <c r="C2776" t="s">
        <v>22</v>
      </c>
      <c r="D2776" t="s">
        <v>65</v>
      </c>
      <c r="E2776"/>
      <c r="F2776" t="s">
        <v>1135</v>
      </c>
      <c r="G2776" t="s">
        <v>67</v>
      </c>
      <c r="H2776" s="31">
        <v>2</v>
      </c>
      <c r="I2776" s="32">
        <v>26.6</v>
      </c>
      <c r="J2776" s="32">
        <v>10.8</v>
      </c>
      <c r="K2776" s="33">
        <v>0</v>
      </c>
      <c r="L2776" t="s">
        <v>1052</v>
      </c>
      <c r="M2776" s="33">
        <v>241</v>
      </c>
    </row>
    <row r="2777">
      <c r="A2777" s="30">
        <v>46097</v>
      </c>
      <c r="B2777" s="25">
        <v>46082</v>
      </c>
      <c r="C2777" t="s">
        <v>22</v>
      </c>
      <c r="D2777" t="s">
        <v>65</v>
      </c>
      <c r="E2777"/>
      <c r="F2777" t="s">
        <v>1135</v>
      </c>
      <c r="G2777" t="s">
        <v>68</v>
      </c>
      <c r="H2777" s="31">
        <v>28</v>
      </c>
      <c r="I2777" s="32">
        <v>126.35</v>
      </c>
      <c r="J2777" s="32">
        <v>26.6</v>
      </c>
      <c r="K2777" s="33">
        <v>0</v>
      </c>
      <c r="L2777" t="s">
        <v>1052</v>
      </c>
      <c r="M2777" s="33">
        <v>242</v>
      </c>
    </row>
    <row r="2778">
      <c r="A2778" s="30">
        <v>46097</v>
      </c>
      <c r="B2778" s="25">
        <v>46082</v>
      </c>
      <c r="C2778" t="s">
        <v>21</v>
      </c>
      <c r="D2778" t="s">
        <v>21</v>
      </c>
      <c r="E2778"/>
      <c r="F2778" t="s">
        <v>1136</v>
      </c>
      <c r="G2778" t="s">
        <v>67</v>
      </c>
      <c r="H2778" s="31">
        <v>2</v>
      </c>
      <c r="I2778" s="32">
        <v>28</v>
      </c>
      <c r="J2778" s="32">
        <v>10.8</v>
      </c>
      <c r="K2778" s="33">
        <v>1</v>
      </c>
      <c r="L2778" t="s">
        <v>1057</v>
      </c>
      <c r="M2778" s="33">
        <v>91</v>
      </c>
    </row>
    <row r="2779">
      <c r="A2779" s="30">
        <v>46097</v>
      </c>
      <c r="B2779" s="25">
        <v>46082</v>
      </c>
      <c r="C2779" t="s">
        <v>21</v>
      </c>
      <c r="D2779" t="s">
        <v>21</v>
      </c>
      <c r="E2779"/>
      <c r="F2779" t="s">
        <v>1136</v>
      </c>
      <c r="G2779" t="s">
        <v>60</v>
      </c>
      <c r="H2779" s="31">
        <v>2</v>
      </c>
      <c r="I2779" s="32">
        <v>33</v>
      </c>
      <c r="J2779" s="32">
        <v>12.4</v>
      </c>
      <c r="K2779" s="33">
        <v>0</v>
      </c>
      <c r="L2779" t="s">
        <v>1057</v>
      </c>
      <c r="M2779" s="33">
        <v>92</v>
      </c>
    </row>
    <row r="2780">
      <c r="A2780" s="30">
        <v>46097</v>
      </c>
      <c r="B2780" s="25">
        <v>46082</v>
      </c>
      <c r="C2780" t="s">
        <v>21</v>
      </c>
      <c r="D2780" t="s">
        <v>21</v>
      </c>
      <c r="E2780"/>
      <c r="F2780" t="s">
        <v>1137</v>
      </c>
      <c r="G2780" t="s">
        <v>60</v>
      </c>
      <c r="H2780" s="31">
        <v>1</v>
      </c>
      <c r="I2780" s="32">
        <v>16.5</v>
      </c>
      <c r="J2780" s="32">
        <v>6.2</v>
      </c>
      <c r="K2780" s="33">
        <v>1</v>
      </c>
      <c r="L2780" t="s">
        <v>1057</v>
      </c>
      <c r="M2780" s="33">
        <v>93</v>
      </c>
    </row>
    <row r="2781">
      <c r="A2781" s="30">
        <v>46097</v>
      </c>
      <c r="B2781" s="25">
        <v>46082</v>
      </c>
      <c r="C2781" t="s">
        <v>21</v>
      </c>
      <c r="D2781" t="s">
        <v>21</v>
      </c>
      <c r="E2781"/>
      <c r="F2781" t="s">
        <v>1137</v>
      </c>
      <c r="G2781" t="s">
        <v>70</v>
      </c>
      <c r="H2781" s="31">
        <v>1</v>
      </c>
      <c r="I2781" s="32">
        <v>16.5</v>
      </c>
      <c r="J2781" s="32">
        <v>6.3</v>
      </c>
      <c r="K2781" s="33">
        <v>0</v>
      </c>
      <c r="L2781" t="s">
        <v>1057</v>
      </c>
      <c r="M2781" s="33">
        <v>94</v>
      </c>
    </row>
    <row r="2782">
      <c r="A2782" s="30">
        <v>46097</v>
      </c>
      <c r="B2782" s="25">
        <v>46082</v>
      </c>
      <c r="C2782" t="s">
        <v>23</v>
      </c>
      <c r="D2782" t="s">
        <v>101</v>
      </c>
      <c r="E2782" t="s">
        <v>101</v>
      </c>
      <c r="F2782" t="s">
        <v>1138</v>
      </c>
      <c r="G2782" t="s">
        <v>105</v>
      </c>
      <c r="H2782" s="31">
        <v>14</v>
      </c>
      <c r="I2782" s="32">
        <v>540.96</v>
      </c>
      <c r="J2782" s="32">
        <v>245</v>
      </c>
      <c r="K2782" s="33">
        <v>1</v>
      </c>
      <c r="L2782" t="s">
        <v>1068</v>
      </c>
      <c r="M2782" s="33">
        <v>12</v>
      </c>
    </row>
    <row r="2783">
      <c r="A2783" s="30">
        <v>46098</v>
      </c>
      <c r="B2783" s="25">
        <v>46082</v>
      </c>
      <c r="C2783" t="s">
        <v>22</v>
      </c>
      <c r="D2783" t="s">
        <v>58</v>
      </c>
      <c r="E2783"/>
      <c r="F2783" t="s">
        <v>1139</v>
      </c>
      <c r="G2783" t="s">
        <v>68</v>
      </c>
      <c r="H2783" s="31">
        <v>17</v>
      </c>
      <c r="I2783" s="32">
        <v>80.75</v>
      </c>
      <c r="J2783" s="32">
        <v>16.15</v>
      </c>
      <c r="K2783" s="33">
        <v>1</v>
      </c>
      <c r="L2783" t="s">
        <v>1052</v>
      </c>
      <c r="M2783" s="33">
        <v>86</v>
      </c>
    </row>
    <row r="2784">
      <c r="A2784" s="30">
        <v>46098</v>
      </c>
      <c r="B2784" s="25">
        <v>46082</v>
      </c>
      <c r="C2784" t="s">
        <v>22</v>
      </c>
      <c r="D2784" t="s">
        <v>58</v>
      </c>
      <c r="E2784"/>
      <c r="F2784" t="s">
        <v>1139</v>
      </c>
      <c r="G2784" t="s">
        <v>60</v>
      </c>
      <c r="H2784" s="31">
        <v>3</v>
      </c>
      <c r="I2784" s="32">
        <v>47.03</v>
      </c>
      <c r="J2784" s="32">
        <v>18.6</v>
      </c>
      <c r="K2784" s="33">
        <v>0</v>
      </c>
      <c r="L2784" t="s">
        <v>1052</v>
      </c>
      <c r="M2784" s="33">
        <v>87</v>
      </c>
    </row>
    <row r="2785">
      <c r="A2785" s="30">
        <v>46098</v>
      </c>
      <c r="B2785" s="25">
        <v>46082</v>
      </c>
      <c r="C2785" t="s">
        <v>22</v>
      </c>
      <c r="D2785" t="s">
        <v>58</v>
      </c>
      <c r="E2785"/>
      <c r="F2785" t="s">
        <v>1139</v>
      </c>
      <c r="G2785" t="s">
        <v>64</v>
      </c>
      <c r="H2785" s="31">
        <v>37</v>
      </c>
      <c r="I2785" s="32">
        <v>111</v>
      </c>
      <c r="J2785" s="32">
        <v>16.65</v>
      </c>
      <c r="K2785" s="33">
        <v>0</v>
      </c>
      <c r="L2785" t="s">
        <v>1052</v>
      </c>
      <c r="M2785" s="33">
        <v>88</v>
      </c>
    </row>
    <row r="2786">
      <c r="A2786" s="30">
        <v>46098</v>
      </c>
      <c r="B2786" s="25">
        <v>46082</v>
      </c>
      <c r="C2786" t="s">
        <v>22</v>
      </c>
      <c r="D2786" t="s">
        <v>58</v>
      </c>
      <c r="E2786"/>
      <c r="F2786" t="s">
        <v>1139</v>
      </c>
      <c r="G2786" t="s">
        <v>62</v>
      </c>
      <c r="H2786" s="31">
        <v>2</v>
      </c>
      <c r="I2786" s="32">
        <v>11</v>
      </c>
      <c r="J2786" s="32">
        <v>3.8</v>
      </c>
      <c r="K2786" s="33">
        <v>0</v>
      </c>
      <c r="L2786" t="s">
        <v>1052</v>
      </c>
      <c r="M2786" s="33">
        <v>89</v>
      </c>
    </row>
    <row r="2787">
      <c r="A2787" s="30">
        <v>46098</v>
      </c>
      <c r="B2787" s="25">
        <v>46082</v>
      </c>
      <c r="C2787" t="s">
        <v>22</v>
      </c>
      <c r="D2787" t="s">
        <v>65</v>
      </c>
      <c r="E2787"/>
      <c r="F2787" t="s">
        <v>1140</v>
      </c>
      <c r="G2787" t="s">
        <v>63</v>
      </c>
      <c r="H2787" s="31">
        <v>13</v>
      </c>
      <c r="I2787" s="32">
        <v>52.49</v>
      </c>
      <c r="J2787" s="32">
        <v>11.05</v>
      </c>
      <c r="K2787" s="33">
        <v>1</v>
      </c>
      <c r="L2787" t="s">
        <v>1052</v>
      </c>
      <c r="M2787" s="33">
        <v>243</v>
      </c>
    </row>
    <row r="2788">
      <c r="A2788" s="30">
        <v>46098</v>
      </c>
      <c r="B2788" s="25">
        <v>46082</v>
      </c>
      <c r="C2788" t="s">
        <v>22</v>
      </c>
      <c r="D2788" t="s">
        <v>65</v>
      </c>
      <c r="E2788"/>
      <c r="F2788" t="s">
        <v>1140</v>
      </c>
      <c r="G2788" t="s">
        <v>68</v>
      </c>
      <c r="H2788" s="31">
        <v>18</v>
      </c>
      <c r="I2788" s="32">
        <v>81.23</v>
      </c>
      <c r="J2788" s="32">
        <v>17.1</v>
      </c>
      <c r="K2788" s="33">
        <v>0</v>
      </c>
      <c r="L2788" t="s">
        <v>1052</v>
      </c>
      <c r="M2788" s="33">
        <v>244</v>
      </c>
    </row>
    <row r="2789">
      <c r="A2789" s="30">
        <v>46098</v>
      </c>
      <c r="B2789" s="25">
        <v>46082</v>
      </c>
      <c r="C2789" t="s">
        <v>22</v>
      </c>
      <c r="D2789" t="s">
        <v>65</v>
      </c>
      <c r="E2789"/>
      <c r="F2789" t="s">
        <v>1140</v>
      </c>
      <c r="G2789" t="s">
        <v>64</v>
      </c>
      <c r="H2789" s="31">
        <v>12</v>
      </c>
      <c r="I2789" s="32">
        <v>34.92</v>
      </c>
      <c r="J2789" s="32">
        <v>5.4</v>
      </c>
      <c r="K2789" s="33">
        <v>0</v>
      </c>
      <c r="L2789" t="s">
        <v>1052</v>
      </c>
      <c r="M2789" s="33">
        <v>245</v>
      </c>
    </row>
    <row r="2790">
      <c r="A2790" s="30">
        <v>46098</v>
      </c>
      <c r="B2790" s="25">
        <v>46082</v>
      </c>
      <c r="C2790" t="s">
        <v>22</v>
      </c>
      <c r="D2790" t="s">
        <v>65</v>
      </c>
      <c r="E2790"/>
      <c r="F2790" t="s">
        <v>1140</v>
      </c>
      <c r="G2790" t="s">
        <v>60</v>
      </c>
      <c r="H2790" s="31">
        <v>3</v>
      </c>
      <c r="I2790" s="32">
        <v>47.03</v>
      </c>
      <c r="J2790" s="32">
        <v>18.6</v>
      </c>
      <c r="K2790" s="33">
        <v>0</v>
      </c>
      <c r="L2790" t="s">
        <v>1052</v>
      </c>
      <c r="M2790" s="33">
        <v>246</v>
      </c>
    </row>
    <row r="2791">
      <c r="A2791" s="30">
        <v>46098</v>
      </c>
      <c r="B2791" s="25">
        <v>46082</v>
      </c>
      <c r="C2791" t="s">
        <v>22</v>
      </c>
      <c r="D2791" t="s">
        <v>65</v>
      </c>
      <c r="E2791"/>
      <c r="F2791" t="s">
        <v>1140</v>
      </c>
      <c r="G2791" t="s">
        <v>62</v>
      </c>
      <c r="H2791" s="31">
        <v>2</v>
      </c>
      <c r="I2791" s="32">
        <v>10.67</v>
      </c>
      <c r="J2791" s="32">
        <v>3.8</v>
      </c>
      <c r="K2791" s="33">
        <v>0</v>
      </c>
      <c r="L2791" t="s">
        <v>1052</v>
      </c>
      <c r="M2791" s="33">
        <v>247</v>
      </c>
    </row>
    <row r="2792">
      <c r="A2792" s="30">
        <v>46098</v>
      </c>
      <c r="B2792" s="25">
        <v>46082</v>
      </c>
      <c r="C2792" t="s">
        <v>21</v>
      </c>
      <c r="D2792" t="s">
        <v>21</v>
      </c>
      <c r="E2792"/>
      <c r="F2792" t="s">
        <v>1141</v>
      </c>
      <c r="G2792" t="s">
        <v>111</v>
      </c>
      <c r="H2792" s="31">
        <v>1</v>
      </c>
      <c r="I2792" s="32">
        <v>17.5</v>
      </c>
      <c r="J2792" s="32">
        <v>7.1</v>
      </c>
      <c r="K2792" s="33">
        <v>1</v>
      </c>
      <c r="L2792" t="s">
        <v>1057</v>
      </c>
      <c r="M2792" s="33">
        <v>95</v>
      </c>
    </row>
    <row r="2793">
      <c r="A2793" s="30">
        <v>46098</v>
      </c>
      <c r="B2793" s="25">
        <v>46082</v>
      </c>
      <c r="C2793" t="s">
        <v>21</v>
      </c>
      <c r="D2793" t="s">
        <v>21</v>
      </c>
      <c r="E2793"/>
      <c r="F2793" t="s">
        <v>1141</v>
      </c>
      <c r="G2793" t="s">
        <v>111</v>
      </c>
      <c r="H2793" s="31">
        <v>1</v>
      </c>
      <c r="I2793" s="32">
        <v>17.5</v>
      </c>
      <c r="J2793" s="32">
        <v>7.1</v>
      </c>
      <c r="K2793" s="33">
        <v>0</v>
      </c>
      <c r="L2793" t="s">
        <v>1057</v>
      </c>
      <c r="M2793" s="33">
        <v>96</v>
      </c>
    </row>
    <row r="2794">
      <c r="A2794" s="30">
        <v>46098</v>
      </c>
      <c r="B2794" s="25">
        <v>46082</v>
      </c>
      <c r="C2794" t="s">
        <v>21</v>
      </c>
      <c r="D2794" t="s">
        <v>21</v>
      </c>
      <c r="E2794"/>
      <c r="F2794" t="s">
        <v>1142</v>
      </c>
      <c r="G2794" t="s">
        <v>62</v>
      </c>
      <c r="H2794" s="31">
        <v>3</v>
      </c>
      <c r="I2794" s="32">
        <v>16.5</v>
      </c>
      <c r="J2794" s="32">
        <v>5.7</v>
      </c>
      <c r="K2794" s="33">
        <v>1</v>
      </c>
      <c r="L2794" t="s">
        <v>1057</v>
      </c>
      <c r="M2794" s="33">
        <v>97</v>
      </c>
    </row>
    <row r="2795">
      <c r="A2795" s="30">
        <v>46098</v>
      </c>
      <c r="B2795" s="25">
        <v>46082</v>
      </c>
      <c r="C2795" t="s">
        <v>21</v>
      </c>
      <c r="D2795" t="s">
        <v>21</v>
      </c>
      <c r="E2795"/>
      <c r="F2795" t="s">
        <v>1143</v>
      </c>
      <c r="G2795" t="s">
        <v>60</v>
      </c>
      <c r="H2795" s="31">
        <v>1</v>
      </c>
      <c r="I2795" s="32">
        <v>16.5</v>
      </c>
      <c r="J2795" s="32">
        <v>6.2</v>
      </c>
      <c r="K2795" s="33">
        <v>1</v>
      </c>
      <c r="L2795" t="s">
        <v>1057</v>
      </c>
      <c r="M2795" s="33">
        <v>100</v>
      </c>
    </row>
    <row r="2796">
      <c r="A2796" s="30">
        <v>46098</v>
      </c>
      <c r="B2796" s="25">
        <v>46082</v>
      </c>
      <c r="C2796" t="s">
        <v>21</v>
      </c>
      <c r="D2796" t="s">
        <v>21</v>
      </c>
      <c r="E2796"/>
      <c r="F2796" t="s">
        <v>1143</v>
      </c>
      <c r="G2796" t="s">
        <v>77</v>
      </c>
      <c r="H2796" s="31">
        <v>1</v>
      </c>
      <c r="I2796" s="32">
        <v>14</v>
      </c>
      <c r="J2796" s="32">
        <v>5.5</v>
      </c>
      <c r="K2796" s="33">
        <v>0</v>
      </c>
      <c r="L2796" t="s">
        <v>1057</v>
      </c>
      <c r="M2796" s="33">
        <v>101</v>
      </c>
    </row>
    <row r="2797">
      <c r="A2797" s="30">
        <v>46098</v>
      </c>
      <c r="B2797" s="25">
        <v>46082</v>
      </c>
      <c r="C2797" t="s">
        <v>21</v>
      </c>
      <c r="D2797" t="s">
        <v>21</v>
      </c>
      <c r="E2797"/>
      <c r="F2797" t="s">
        <v>1143</v>
      </c>
      <c r="G2797" t="s">
        <v>67</v>
      </c>
      <c r="H2797" s="31">
        <v>2</v>
      </c>
      <c r="I2797" s="32">
        <v>28</v>
      </c>
      <c r="J2797" s="32">
        <v>10.8</v>
      </c>
      <c r="K2797" s="33">
        <v>0</v>
      </c>
      <c r="L2797" t="s">
        <v>1057</v>
      </c>
      <c r="M2797" s="33">
        <v>102</v>
      </c>
    </row>
    <row r="2798">
      <c r="A2798" s="30">
        <v>46098</v>
      </c>
      <c r="B2798" s="25">
        <v>46082</v>
      </c>
      <c r="C2798" t="s">
        <v>21</v>
      </c>
      <c r="D2798" t="s">
        <v>21</v>
      </c>
      <c r="E2798"/>
      <c r="F2798" t="s">
        <v>1144</v>
      </c>
      <c r="G2798" t="s">
        <v>111</v>
      </c>
      <c r="H2798" s="31">
        <v>1</v>
      </c>
      <c r="I2798" s="32">
        <v>17.5</v>
      </c>
      <c r="J2798" s="32">
        <v>7.1</v>
      </c>
      <c r="K2798" s="33">
        <v>1</v>
      </c>
      <c r="L2798" t="s">
        <v>1057</v>
      </c>
      <c r="M2798" s="33">
        <v>103</v>
      </c>
    </row>
    <row r="2799">
      <c r="A2799" s="30">
        <v>46098</v>
      </c>
      <c r="B2799" s="25">
        <v>46082</v>
      </c>
      <c r="C2799" t="s">
        <v>21</v>
      </c>
      <c r="D2799" t="s">
        <v>21</v>
      </c>
      <c r="E2799"/>
      <c r="F2799" t="s">
        <v>1145</v>
      </c>
      <c r="G2799" t="s">
        <v>77</v>
      </c>
      <c r="H2799" s="31">
        <v>1</v>
      </c>
      <c r="I2799" s="32">
        <v>9.8</v>
      </c>
      <c r="J2799" s="32">
        <v>5.5</v>
      </c>
      <c r="K2799" s="33">
        <v>1</v>
      </c>
      <c r="L2799" t="s">
        <v>1057</v>
      </c>
      <c r="M2799" s="33">
        <v>104</v>
      </c>
    </row>
    <row r="2800">
      <c r="A2800" s="30">
        <v>46098</v>
      </c>
      <c r="B2800" s="25">
        <v>46082</v>
      </c>
      <c r="C2800" t="s">
        <v>21</v>
      </c>
      <c r="D2800" t="s">
        <v>21</v>
      </c>
      <c r="E2800"/>
      <c r="F2800" t="s">
        <v>1145</v>
      </c>
      <c r="G2800" t="s">
        <v>67</v>
      </c>
      <c r="H2800" s="31">
        <v>2</v>
      </c>
      <c r="I2800" s="32">
        <v>28</v>
      </c>
      <c r="J2800" s="32">
        <v>10.8</v>
      </c>
      <c r="K2800" s="33">
        <v>0</v>
      </c>
      <c r="L2800" t="s">
        <v>1057</v>
      </c>
      <c r="M2800" s="33">
        <v>105</v>
      </c>
    </row>
    <row r="2801">
      <c r="A2801" s="30">
        <v>46099</v>
      </c>
      <c r="B2801" s="25">
        <v>46082</v>
      </c>
      <c r="C2801" t="s">
        <v>22</v>
      </c>
      <c r="D2801" t="s">
        <v>58</v>
      </c>
      <c r="E2801"/>
      <c r="F2801" t="s">
        <v>1146</v>
      </c>
      <c r="G2801" t="s">
        <v>64</v>
      </c>
      <c r="H2801" s="31">
        <v>28</v>
      </c>
      <c r="I2801" s="32">
        <v>79.8</v>
      </c>
      <c r="J2801" s="32">
        <v>12.6</v>
      </c>
      <c r="K2801" s="33">
        <v>1</v>
      </c>
      <c r="L2801" t="s">
        <v>1052</v>
      </c>
      <c r="M2801" s="33">
        <v>90</v>
      </c>
    </row>
    <row r="2802">
      <c r="A2802" s="30">
        <v>46099</v>
      </c>
      <c r="B2802" s="25">
        <v>46082</v>
      </c>
      <c r="C2802" t="s">
        <v>22</v>
      </c>
      <c r="D2802" t="s">
        <v>58</v>
      </c>
      <c r="E2802"/>
      <c r="F2802" t="s">
        <v>1146</v>
      </c>
      <c r="G2802" t="s">
        <v>63</v>
      </c>
      <c r="H2802" s="31">
        <v>33</v>
      </c>
      <c r="I2802" s="32">
        <v>140.25</v>
      </c>
      <c r="J2802" s="32">
        <v>28.05</v>
      </c>
      <c r="K2802" s="33">
        <v>0</v>
      </c>
      <c r="L2802" t="s">
        <v>1052</v>
      </c>
      <c r="M2802" s="33">
        <v>91</v>
      </c>
    </row>
    <row r="2803">
      <c r="A2803" s="30">
        <v>46099</v>
      </c>
      <c r="B2803" s="25">
        <v>46082</v>
      </c>
      <c r="C2803" t="s">
        <v>22</v>
      </c>
      <c r="D2803" t="s">
        <v>58</v>
      </c>
      <c r="E2803"/>
      <c r="F2803" t="s">
        <v>1146</v>
      </c>
      <c r="G2803" t="s">
        <v>68</v>
      </c>
      <c r="H2803" s="31">
        <v>36</v>
      </c>
      <c r="I2803" s="32">
        <v>162.45</v>
      </c>
      <c r="J2803" s="32">
        <v>34.2</v>
      </c>
      <c r="K2803" s="33">
        <v>0</v>
      </c>
      <c r="L2803" t="s">
        <v>1052</v>
      </c>
      <c r="M2803" s="33">
        <v>92</v>
      </c>
    </row>
    <row r="2804">
      <c r="A2804" s="30">
        <v>46099</v>
      </c>
      <c r="B2804" s="25">
        <v>46082</v>
      </c>
      <c r="C2804" t="s">
        <v>22</v>
      </c>
      <c r="D2804" t="s">
        <v>58</v>
      </c>
      <c r="E2804"/>
      <c r="F2804" t="s">
        <v>1146</v>
      </c>
      <c r="G2804" t="s">
        <v>62</v>
      </c>
      <c r="H2804" s="31">
        <v>4</v>
      </c>
      <c r="I2804" s="32">
        <v>22</v>
      </c>
      <c r="J2804" s="32">
        <v>7.6</v>
      </c>
      <c r="K2804" s="33">
        <v>0</v>
      </c>
      <c r="L2804" t="s">
        <v>1052</v>
      </c>
      <c r="M2804" s="33">
        <v>93</v>
      </c>
    </row>
    <row r="2805">
      <c r="A2805" s="30">
        <v>46099</v>
      </c>
      <c r="B2805" s="25">
        <v>46082</v>
      </c>
      <c r="C2805" t="s">
        <v>22</v>
      </c>
      <c r="D2805" t="s">
        <v>58</v>
      </c>
      <c r="E2805"/>
      <c r="F2805" t="s">
        <v>1146</v>
      </c>
      <c r="G2805" t="s">
        <v>67</v>
      </c>
      <c r="H2805" s="31">
        <v>6</v>
      </c>
      <c r="I2805" s="32">
        <v>84</v>
      </c>
      <c r="J2805" s="32">
        <v>32.4</v>
      </c>
      <c r="K2805" s="33">
        <v>0</v>
      </c>
      <c r="L2805" t="s">
        <v>1052</v>
      </c>
      <c r="M2805" s="33">
        <v>94</v>
      </c>
    </row>
    <row r="2806">
      <c r="A2806" s="30">
        <v>46099</v>
      </c>
      <c r="B2806" s="25">
        <v>46082</v>
      </c>
      <c r="C2806" t="s">
        <v>22</v>
      </c>
      <c r="D2806" t="s">
        <v>58</v>
      </c>
      <c r="E2806"/>
      <c r="F2806" t="s">
        <v>1146</v>
      </c>
      <c r="G2806" t="s">
        <v>60</v>
      </c>
      <c r="H2806" s="31">
        <v>3</v>
      </c>
      <c r="I2806" s="32">
        <v>49.5</v>
      </c>
      <c r="J2806" s="32">
        <v>18.6</v>
      </c>
      <c r="K2806" s="33">
        <v>0</v>
      </c>
      <c r="L2806" t="s">
        <v>1052</v>
      </c>
      <c r="M2806" s="33">
        <v>95</v>
      </c>
    </row>
    <row r="2807">
      <c r="A2807" s="30">
        <v>46099</v>
      </c>
      <c r="B2807" s="25">
        <v>46082</v>
      </c>
      <c r="C2807" t="s">
        <v>22</v>
      </c>
      <c r="D2807" t="s">
        <v>65</v>
      </c>
      <c r="E2807"/>
      <c r="F2807" t="s">
        <v>1147</v>
      </c>
      <c r="G2807" t="s">
        <v>68</v>
      </c>
      <c r="H2807" s="31">
        <v>27</v>
      </c>
      <c r="I2807" s="32">
        <v>128.25</v>
      </c>
      <c r="J2807" s="32">
        <v>25.65</v>
      </c>
      <c r="K2807" s="33">
        <v>1</v>
      </c>
      <c r="L2807" t="s">
        <v>1052</v>
      </c>
      <c r="M2807" s="33">
        <v>248</v>
      </c>
    </row>
    <row r="2808">
      <c r="A2808" s="30">
        <v>46099</v>
      </c>
      <c r="B2808" s="25">
        <v>46082</v>
      </c>
      <c r="C2808" t="s">
        <v>22</v>
      </c>
      <c r="D2808" t="s">
        <v>65</v>
      </c>
      <c r="E2808"/>
      <c r="F2808" t="s">
        <v>1147</v>
      </c>
      <c r="G2808" t="s">
        <v>62</v>
      </c>
      <c r="H2808" s="31">
        <v>2</v>
      </c>
      <c r="I2808" s="32">
        <v>10.67</v>
      </c>
      <c r="J2808" s="32">
        <v>3.8</v>
      </c>
      <c r="K2808" s="33">
        <v>0</v>
      </c>
      <c r="L2808" t="s">
        <v>1052</v>
      </c>
      <c r="M2808" s="33">
        <v>249</v>
      </c>
    </row>
    <row r="2809">
      <c r="A2809" s="30">
        <v>46099</v>
      </c>
      <c r="B2809" s="25">
        <v>46082</v>
      </c>
      <c r="C2809" t="s">
        <v>22</v>
      </c>
      <c r="D2809" t="s">
        <v>65</v>
      </c>
      <c r="E2809"/>
      <c r="F2809" t="s">
        <v>1147</v>
      </c>
      <c r="G2809" t="s">
        <v>64</v>
      </c>
      <c r="H2809" s="31">
        <v>11</v>
      </c>
      <c r="I2809" s="32">
        <v>31.35</v>
      </c>
      <c r="J2809" s="32">
        <v>4.95</v>
      </c>
      <c r="K2809" s="33">
        <v>0</v>
      </c>
      <c r="L2809" t="s">
        <v>1052</v>
      </c>
      <c r="M2809" s="33">
        <v>250</v>
      </c>
    </row>
    <row r="2810">
      <c r="A2810" s="30">
        <v>46099</v>
      </c>
      <c r="B2810" s="25">
        <v>46082</v>
      </c>
      <c r="C2810" t="s">
        <v>22</v>
      </c>
      <c r="D2810" t="s">
        <v>65</v>
      </c>
      <c r="E2810"/>
      <c r="F2810" t="s">
        <v>1147</v>
      </c>
      <c r="G2810" t="s">
        <v>63</v>
      </c>
      <c r="H2810" s="31">
        <v>17</v>
      </c>
      <c r="I2810" s="32">
        <v>68.64</v>
      </c>
      <c r="J2810" s="32">
        <v>14.45</v>
      </c>
      <c r="K2810" s="33">
        <v>0</v>
      </c>
      <c r="L2810" t="s">
        <v>1052</v>
      </c>
      <c r="M2810" s="33">
        <v>251</v>
      </c>
    </row>
    <row r="2811">
      <c r="A2811" s="30">
        <v>46099</v>
      </c>
      <c r="B2811" s="25">
        <v>46082</v>
      </c>
      <c r="C2811" t="s">
        <v>22</v>
      </c>
      <c r="D2811" t="s">
        <v>65</v>
      </c>
      <c r="E2811"/>
      <c r="F2811" t="s">
        <v>1147</v>
      </c>
      <c r="G2811" t="s">
        <v>67</v>
      </c>
      <c r="H2811" s="31">
        <v>3</v>
      </c>
      <c r="I2811" s="32">
        <v>42</v>
      </c>
      <c r="J2811" s="32">
        <v>16.2</v>
      </c>
      <c r="K2811" s="33">
        <v>0</v>
      </c>
      <c r="L2811" t="s">
        <v>1052</v>
      </c>
      <c r="M2811" s="33">
        <v>252</v>
      </c>
    </row>
    <row r="2812">
      <c r="A2812" s="30">
        <v>46099</v>
      </c>
      <c r="B2812" s="25">
        <v>46082</v>
      </c>
      <c r="C2812" t="s">
        <v>21</v>
      </c>
      <c r="D2812" t="s">
        <v>21</v>
      </c>
      <c r="E2812"/>
      <c r="F2812" t="s">
        <v>1148</v>
      </c>
      <c r="G2812" t="s">
        <v>60</v>
      </c>
      <c r="H2812" s="31">
        <v>1</v>
      </c>
      <c r="I2812" s="32">
        <v>16.5</v>
      </c>
      <c r="J2812" s="32">
        <v>6.2</v>
      </c>
      <c r="K2812" s="33">
        <v>1</v>
      </c>
      <c r="L2812" t="s">
        <v>1057</v>
      </c>
      <c r="M2812" s="33">
        <v>106</v>
      </c>
    </row>
    <row r="2813">
      <c r="A2813" s="30">
        <v>46099</v>
      </c>
      <c r="B2813" s="25">
        <v>46082</v>
      </c>
      <c r="C2813" t="s">
        <v>21</v>
      </c>
      <c r="D2813" t="s">
        <v>21</v>
      </c>
      <c r="E2813"/>
      <c r="F2813" t="s">
        <v>1149</v>
      </c>
      <c r="G2813" t="s">
        <v>70</v>
      </c>
      <c r="H2813" s="31">
        <v>1</v>
      </c>
      <c r="I2813" s="32">
        <v>16.5</v>
      </c>
      <c r="J2813" s="32">
        <v>6.3</v>
      </c>
      <c r="K2813" s="33">
        <v>1</v>
      </c>
      <c r="L2813" t="s">
        <v>1057</v>
      </c>
      <c r="M2813" s="33">
        <v>107</v>
      </c>
    </row>
    <row r="2814">
      <c r="A2814" s="30">
        <v>46099</v>
      </c>
      <c r="B2814" s="25">
        <v>46082</v>
      </c>
      <c r="C2814" t="s">
        <v>21</v>
      </c>
      <c r="D2814" t="s">
        <v>21</v>
      </c>
      <c r="E2814"/>
      <c r="F2814" t="s">
        <v>1150</v>
      </c>
      <c r="G2814" t="s">
        <v>77</v>
      </c>
      <c r="H2814" s="31">
        <v>1</v>
      </c>
      <c r="I2814" s="32">
        <v>14</v>
      </c>
      <c r="J2814" s="32">
        <v>5.5</v>
      </c>
      <c r="K2814" s="33">
        <v>1</v>
      </c>
      <c r="L2814" t="s">
        <v>1057</v>
      </c>
      <c r="M2814" s="33">
        <v>108</v>
      </c>
    </row>
    <row r="2815">
      <c r="A2815" s="30">
        <v>46100</v>
      </c>
      <c r="B2815" s="25">
        <v>46082</v>
      </c>
      <c r="C2815" t="s">
        <v>22</v>
      </c>
      <c r="D2815" t="s">
        <v>58</v>
      </c>
      <c r="E2815"/>
      <c r="F2815" t="s">
        <v>1151</v>
      </c>
      <c r="G2815" t="s">
        <v>62</v>
      </c>
      <c r="H2815" s="31">
        <v>5</v>
      </c>
      <c r="I2815" s="32">
        <v>27.5</v>
      </c>
      <c r="J2815" s="32">
        <v>9.5</v>
      </c>
      <c r="K2815" s="33">
        <v>1</v>
      </c>
      <c r="L2815" t="s">
        <v>1052</v>
      </c>
      <c r="M2815" s="33">
        <v>96</v>
      </c>
    </row>
    <row r="2816">
      <c r="A2816" s="30">
        <v>46100</v>
      </c>
      <c r="B2816" s="25">
        <v>46082</v>
      </c>
      <c r="C2816" t="s">
        <v>22</v>
      </c>
      <c r="D2816" t="s">
        <v>58</v>
      </c>
      <c r="E2816"/>
      <c r="F2816" t="s">
        <v>1151</v>
      </c>
      <c r="G2816" t="s">
        <v>63</v>
      </c>
      <c r="H2816" s="31">
        <v>38</v>
      </c>
      <c r="I2816" s="32">
        <v>161.5</v>
      </c>
      <c r="J2816" s="32">
        <v>32.3</v>
      </c>
      <c r="K2816" s="33">
        <v>0</v>
      </c>
      <c r="L2816" t="s">
        <v>1052</v>
      </c>
      <c r="M2816" s="33">
        <v>97</v>
      </c>
    </row>
    <row r="2817">
      <c r="A2817" s="30">
        <v>46100</v>
      </c>
      <c r="B2817" s="25">
        <v>46082</v>
      </c>
      <c r="C2817" t="s">
        <v>22</v>
      </c>
      <c r="D2817" t="s">
        <v>58</v>
      </c>
      <c r="E2817"/>
      <c r="F2817" t="s">
        <v>1151</v>
      </c>
      <c r="G2817" t="s">
        <v>64</v>
      </c>
      <c r="H2817" s="31">
        <v>34</v>
      </c>
      <c r="I2817" s="32">
        <v>102</v>
      </c>
      <c r="J2817" s="32">
        <v>15.3</v>
      </c>
      <c r="K2817" s="33">
        <v>0</v>
      </c>
      <c r="L2817" t="s">
        <v>1052</v>
      </c>
      <c r="M2817" s="33">
        <v>98</v>
      </c>
    </row>
    <row r="2818">
      <c r="A2818" s="30">
        <v>46100</v>
      </c>
      <c r="B2818" s="25">
        <v>46082</v>
      </c>
      <c r="C2818" t="s">
        <v>22</v>
      </c>
      <c r="D2818" t="s">
        <v>58</v>
      </c>
      <c r="E2818"/>
      <c r="F2818" t="s">
        <v>1151</v>
      </c>
      <c r="G2818" t="s">
        <v>68</v>
      </c>
      <c r="H2818" s="31">
        <v>35</v>
      </c>
      <c r="I2818" s="32">
        <v>161.26</v>
      </c>
      <c r="J2818" s="32">
        <v>33.25</v>
      </c>
      <c r="K2818" s="33">
        <v>0</v>
      </c>
      <c r="L2818" t="s">
        <v>1052</v>
      </c>
      <c r="M2818" s="33">
        <v>99</v>
      </c>
    </row>
    <row r="2819">
      <c r="A2819" s="30">
        <v>46100</v>
      </c>
      <c r="B2819" s="25">
        <v>46082</v>
      </c>
      <c r="C2819" t="s">
        <v>22</v>
      </c>
      <c r="D2819" t="s">
        <v>65</v>
      </c>
      <c r="E2819"/>
      <c r="F2819" t="s">
        <v>1152</v>
      </c>
      <c r="G2819" t="s">
        <v>62</v>
      </c>
      <c r="H2819" s="31">
        <v>2</v>
      </c>
      <c r="I2819" s="32">
        <v>11</v>
      </c>
      <c r="J2819" s="32">
        <v>3.8</v>
      </c>
      <c r="K2819" s="33">
        <v>1</v>
      </c>
      <c r="L2819" t="s">
        <v>1052</v>
      </c>
      <c r="M2819" s="33">
        <v>253</v>
      </c>
    </row>
    <row r="2820">
      <c r="A2820" s="30">
        <v>46100</v>
      </c>
      <c r="B2820" s="25">
        <v>46082</v>
      </c>
      <c r="C2820" t="s">
        <v>22</v>
      </c>
      <c r="D2820" t="s">
        <v>65</v>
      </c>
      <c r="E2820"/>
      <c r="F2820" t="s">
        <v>1152</v>
      </c>
      <c r="G2820" t="s">
        <v>68</v>
      </c>
      <c r="H2820" s="31">
        <v>29</v>
      </c>
      <c r="I2820" s="32">
        <v>133.62</v>
      </c>
      <c r="J2820" s="32">
        <v>27.55</v>
      </c>
      <c r="K2820" s="33">
        <v>0</v>
      </c>
      <c r="L2820" t="s">
        <v>1052</v>
      </c>
      <c r="M2820" s="33">
        <v>254</v>
      </c>
    </row>
    <row r="2821">
      <c r="A2821" s="30">
        <v>46100</v>
      </c>
      <c r="B2821" s="25">
        <v>46082</v>
      </c>
      <c r="C2821" t="s">
        <v>22</v>
      </c>
      <c r="D2821" t="s">
        <v>65</v>
      </c>
      <c r="E2821"/>
      <c r="F2821" t="s">
        <v>1152</v>
      </c>
      <c r="G2821" t="s">
        <v>64</v>
      </c>
      <c r="H2821" s="31">
        <v>26</v>
      </c>
      <c r="I2821" s="32">
        <v>78</v>
      </c>
      <c r="J2821" s="32">
        <v>11.7</v>
      </c>
      <c r="K2821" s="33">
        <v>0</v>
      </c>
      <c r="L2821" t="s">
        <v>1052</v>
      </c>
      <c r="M2821" s="33">
        <v>255</v>
      </c>
    </row>
    <row r="2822">
      <c r="A2822" s="30">
        <v>46100</v>
      </c>
      <c r="B2822" s="25">
        <v>46082</v>
      </c>
      <c r="C2822" t="s">
        <v>22</v>
      </c>
      <c r="D2822" t="s">
        <v>65</v>
      </c>
      <c r="E2822"/>
      <c r="F2822" t="s">
        <v>1152</v>
      </c>
      <c r="G2822" t="s">
        <v>60</v>
      </c>
      <c r="H2822" s="31">
        <v>3</v>
      </c>
      <c r="I2822" s="32">
        <v>49.5</v>
      </c>
      <c r="J2822" s="32">
        <v>18.6</v>
      </c>
      <c r="K2822" s="33">
        <v>0</v>
      </c>
      <c r="L2822" t="s">
        <v>1052</v>
      </c>
      <c r="M2822" s="33">
        <v>256</v>
      </c>
    </row>
    <row r="2823">
      <c r="A2823" s="30">
        <v>46100</v>
      </c>
      <c r="B2823" s="25">
        <v>46082</v>
      </c>
      <c r="C2823" t="s">
        <v>22</v>
      </c>
      <c r="D2823" t="s">
        <v>65</v>
      </c>
      <c r="E2823"/>
      <c r="F2823" t="s">
        <v>1152</v>
      </c>
      <c r="G2823" t="s">
        <v>63</v>
      </c>
      <c r="H2823" s="31">
        <v>21</v>
      </c>
      <c r="I2823" s="32">
        <v>84.79</v>
      </c>
      <c r="J2823" s="32">
        <v>17.85</v>
      </c>
      <c r="K2823" s="33">
        <v>0</v>
      </c>
      <c r="L2823" t="s">
        <v>1052</v>
      </c>
      <c r="M2823" s="33">
        <v>257</v>
      </c>
    </row>
    <row r="2824">
      <c r="A2824" s="30">
        <v>46100</v>
      </c>
      <c r="B2824" s="25">
        <v>46082</v>
      </c>
      <c r="C2824" t="s">
        <v>21</v>
      </c>
      <c r="D2824" t="s">
        <v>21</v>
      </c>
      <c r="E2824"/>
      <c r="F2824" t="s">
        <v>1153</v>
      </c>
      <c r="G2824" t="s">
        <v>70</v>
      </c>
      <c r="H2824" s="31">
        <v>3</v>
      </c>
      <c r="I2824" s="32">
        <v>49.5</v>
      </c>
      <c r="J2824" s="32">
        <v>18.9</v>
      </c>
      <c r="K2824" s="33">
        <v>1</v>
      </c>
      <c r="L2824" t="s">
        <v>1057</v>
      </c>
      <c r="M2824" s="33">
        <v>109</v>
      </c>
    </row>
    <row r="2825">
      <c r="A2825" s="30">
        <v>46100</v>
      </c>
      <c r="B2825" s="25">
        <v>46082</v>
      </c>
      <c r="C2825" t="s">
        <v>21</v>
      </c>
      <c r="D2825" t="s">
        <v>21</v>
      </c>
      <c r="E2825"/>
      <c r="F2825" t="s">
        <v>1153</v>
      </c>
      <c r="G2825" t="s">
        <v>62</v>
      </c>
      <c r="H2825" s="31">
        <v>1</v>
      </c>
      <c r="I2825" s="32">
        <v>5.5</v>
      </c>
      <c r="J2825" s="32">
        <v>1.9</v>
      </c>
      <c r="K2825" s="33">
        <v>0</v>
      </c>
      <c r="L2825" t="s">
        <v>1057</v>
      </c>
      <c r="M2825" s="33">
        <v>110</v>
      </c>
    </row>
    <row r="2826">
      <c r="A2826" s="30">
        <v>46100</v>
      </c>
      <c r="B2826" s="25">
        <v>46082</v>
      </c>
      <c r="C2826" t="s">
        <v>21</v>
      </c>
      <c r="D2826" t="s">
        <v>21</v>
      </c>
      <c r="E2826"/>
      <c r="F2826" t="s">
        <v>1153</v>
      </c>
      <c r="G2826" t="s">
        <v>81</v>
      </c>
      <c r="H2826" s="31">
        <v>1</v>
      </c>
      <c r="I2826" s="32">
        <v>20</v>
      </c>
      <c r="J2826" s="32">
        <v>7.2</v>
      </c>
      <c r="K2826" s="33">
        <v>0</v>
      </c>
      <c r="L2826" t="s">
        <v>1057</v>
      </c>
      <c r="M2826" s="33">
        <v>111</v>
      </c>
    </row>
    <row r="2827">
      <c r="A2827" s="30">
        <v>46100</v>
      </c>
      <c r="B2827" s="25">
        <v>46082</v>
      </c>
      <c r="C2827" t="s">
        <v>21</v>
      </c>
      <c r="D2827" t="s">
        <v>21</v>
      </c>
      <c r="E2827"/>
      <c r="F2827" t="s">
        <v>1154</v>
      </c>
      <c r="G2827" t="s">
        <v>70</v>
      </c>
      <c r="H2827" s="31">
        <v>1</v>
      </c>
      <c r="I2827" s="32">
        <v>13.2</v>
      </c>
      <c r="J2827" s="32">
        <v>6.3</v>
      </c>
      <c r="K2827" s="33">
        <v>1</v>
      </c>
      <c r="L2827" t="s">
        <v>1057</v>
      </c>
      <c r="M2827" s="33">
        <v>112</v>
      </c>
    </row>
    <row r="2828">
      <c r="A2828" s="30">
        <v>46100</v>
      </c>
      <c r="B2828" s="25">
        <v>46082</v>
      </c>
      <c r="C2828" t="s">
        <v>21</v>
      </c>
      <c r="D2828" t="s">
        <v>21</v>
      </c>
      <c r="E2828"/>
      <c r="F2828" t="s">
        <v>1154</v>
      </c>
      <c r="G2828" t="s">
        <v>70</v>
      </c>
      <c r="H2828" s="31">
        <v>1</v>
      </c>
      <c r="I2828" s="32">
        <v>16.5</v>
      </c>
      <c r="J2828" s="32">
        <v>6.3</v>
      </c>
      <c r="K2828" s="33">
        <v>0</v>
      </c>
      <c r="L2828" t="s">
        <v>1057</v>
      </c>
      <c r="M2828" s="33">
        <v>113</v>
      </c>
    </row>
    <row r="2829">
      <c r="A2829" s="30">
        <v>46100</v>
      </c>
      <c r="B2829" s="25">
        <v>46082</v>
      </c>
      <c r="C2829" t="s">
        <v>21</v>
      </c>
      <c r="D2829" t="s">
        <v>21</v>
      </c>
      <c r="E2829"/>
      <c r="F2829" t="s">
        <v>1155</v>
      </c>
      <c r="G2829" t="s">
        <v>67</v>
      </c>
      <c r="H2829" s="31">
        <v>1</v>
      </c>
      <c r="I2829" s="32">
        <v>14</v>
      </c>
      <c r="J2829" s="32">
        <v>5.4</v>
      </c>
      <c r="K2829" s="33">
        <v>1</v>
      </c>
      <c r="L2829" t="s">
        <v>1057</v>
      </c>
      <c r="M2829" s="33">
        <v>114</v>
      </c>
    </row>
    <row r="2830">
      <c r="A2830" s="30">
        <v>46100</v>
      </c>
      <c r="B2830" s="25">
        <v>46082</v>
      </c>
      <c r="C2830" t="s">
        <v>21</v>
      </c>
      <c r="D2830" t="s">
        <v>21</v>
      </c>
      <c r="E2830"/>
      <c r="F2830" t="s">
        <v>1155</v>
      </c>
      <c r="G2830" t="s">
        <v>111</v>
      </c>
      <c r="H2830" s="31">
        <v>3</v>
      </c>
      <c r="I2830" s="32">
        <v>52.5</v>
      </c>
      <c r="J2830" s="32">
        <v>21.3</v>
      </c>
      <c r="K2830" s="33">
        <v>0</v>
      </c>
      <c r="L2830" t="s">
        <v>1057</v>
      </c>
      <c r="M2830" s="33">
        <v>115</v>
      </c>
    </row>
    <row r="2831">
      <c r="A2831" s="30">
        <v>46101</v>
      </c>
      <c r="B2831" s="25">
        <v>46082</v>
      </c>
      <c r="C2831" t="s">
        <v>22</v>
      </c>
      <c r="D2831" t="s">
        <v>58</v>
      </c>
      <c r="E2831"/>
      <c r="F2831" t="s">
        <v>1156</v>
      </c>
      <c r="G2831" t="s">
        <v>68</v>
      </c>
      <c r="H2831" s="31">
        <v>21</v>
      </c>
      <c r="I2831" s="32">
        <v>99.75</v>
      </c>
      <c r="J2831" s="32">
        <v>19.95</v>
      </c>
      <c r="K2831" s="33">
        <v>1</v>
      </c>
      <c r="L2831" t="s">
        <v>1052</v>
      </c>
      <c r="M2831" s="33">
        <v>100</v>
      </c>
    </row>
    <row r="2832">
      <c r="A2832" s="30">
        <v>46101</v>
      </c>
      <c r="B2832" s="25">
        <v>46082</v>
      </c>
      <c r="C2832" t="s">
        <v>22</v>
      </c>
      <c r="D2832" t="s">
        <v>58</v>
      </c>
      <c r="E2832"/>
      <c r="F2832" t="s">
        <v>1156</v>
      </c>
      <c r="G2832" t="s">
        <v>64</v>
      </c>
      <c r="H2832" s="31">
        <v>18</v>
      </c>
      <c r="I2832" s="32">
        <v>54</v>
      </c>
      <c r="J2832" s="32">
        <v>8.1</v>
      </c>
      <c r="K2832" s="33">
        <v>0</v>
      </c>
      <c r="L2832" t="s">
        <v>1052</v>
      </c>
      <c r="M2832" s="33">
        <v>101</v>
      </c>
    </row>
    <row r="2833">
      <c r="A2833" s="30">
        <v>46101</v>
      </c>
      <c r="B2833" s="25">
        <v>46082</v>
      </c>
      <c r="C2833" t="s">
        <v>22</v>
      </c>
      <c r="D2833" t="s">
        <v>58</v>
      </c>
      <c r="E2833"/>
      <c r="F2833" t="s">
        <v>1156</v>
      </c>
      <c r="G2833" t="s">
        <v>63</v>
      </c>
      <c r="H2833" s="31">
        <v>36</v>
      </c>
      <c r="I2833" s="32">
        <v>145.35</v>
      </c>
      <c r="J2833" s="32">
        <v>30.6</v>
      </c>
      <c r="K2833" s="33">
        <v>0</v>
      </c>
      <c r="L2833" t="s">
        <v>1052</v>
      </c>
      <c r="M2833" s="33">
        <v>102</v>
      </c>
    </row>
    <row r="2834">
      <c r="A2834" s="30">
        <v>46101</v>
      </c>
      <c r="B2834" s="25">
        <v>46082</v>
      </c>
      <c r="C2834" t="s">
        <v>22</v>
      </c>
      <c r="D2834" t="s">
        <v>58</v>
      </c>
      <c r="E2834"/>
      <c r="F2834" t="s">
        <v>1156</v>
      </c>
      <c r="G2834" t="s">
        <v>62</v>
      </c>
      <c r="H2834" s="31">
        <v>3</v>
      </c>
      <c r="I2834" s="32">
        <v>16.5</v>
      </c>
      <c r="J2834" s="32">
        <v>5.7</v>
      </c>
      <c r="K2834" s="33">
        <v>0</v>
      </c>
      <c r="L2834" t="s">
        <v>1052</v>
      </c>
      <c r="M2834" s="33">
        <v>103</v>
      </c>
    </row>
    <row r="2835">
      <c r="A2835" s="30">
        <v>46101</v>
      </c>
      <c r="B2835" s="25">
        <v>46082</v>
      </c>
      <c r="C2835" t="s">
        <v>22</v>
      </c>
      <c r="D2835" t="s">
        <v>65</v>
      </c>
      <c r="E2835"/>
      <c r="F2835" t="s">
        <v>1157</v>
      </c>
      <c r="G2835" t="s">
        <v>68</v>
      </c>
      <c r="H2835" s="31">
        <v>15</v>
      </c>
      <c r="I2835" s="32">
        <v>71.25</v>
      </c>
      <c r="J2835" s="32">
        <v>14.25</v>
      </c>
      <c r="K2835" s="33">
        <v>1</v>
      </c>
      <c r="L2835" t="s">
        <v>1052</v>
      </c>
      <c r="M2835" s="33">
        <v>258</v>
      </c>
    </row>
    <row r="2836">
      <c r="A2836" s="30">
        <v>46101</v>
      </c>
      <c r="B2836" s="25">
        <v>46082</v>
      </c>
      <c r="C2836" t="s">
        <v>22</v>
      </c>
      <c r="D2836" t="s">
        <v>65</v>
      </c>
      <c r="E2836"/>
      <c r="F2836" t="s">
        <v>1157</v>
      </c>
      <c r="G2836" t="s">
        <v>64</v>
      </c>
      <c r="H2836" s="31">
        <v>17</v>
      </c>
      <c r="I2836" s="32">
        <v>51</v>
      </c>
      <c r="J2836" s="32">
        <v>7.65</v>
      </c>
      <c r="K2836" s="33">
        <v>0</v>
      </c>
      <c r="L2836" t="s">
        <v>1052</v>
      </c>
      <c r="M2836" s="33">
        <v>259</v>
      </c>
    </row>
    <row r="2837">
      <c r="A2837" s="30">
        <v>46101</v>
      </c>
      <c r="B2837" s="25">
        <v>46082</v>
      </c>
      <c r="C2837" t="s">
        <v>22</v>
      </c>
      <c r="D2837" t="s">
        <v>65</v>
      </c>
      <c r="E2837"/>
      <c r="F2837" t="s">
        <v>1157</v>
      </c>
      <c r="G2837" t="s">
        <v>63</v>
      </c>
      <c r="H2837" s="31">
        <v>11</v>
      </c>
      <c r="I2837" s="32">
        <v>44.41</v>
      </c>
      <c r="J2837" s="32">
        <v>9.35</v>
      </c>
      <c r="K2837" s="33">
        <v>0</v>
      </c>
      <c r="L2837" t="s">
        <v>1052</v>
      </c>
      <c r="M2837" s="33">
        <v>260</v>
      </c>
    </row>
    <row r="2838">
      <c r="A2838" s="30">
        <v>46101</v>
      </c>
      <c r="B2838" s="25">
        <v>46082</v>
      </c>
      <c r="C2838" t="s">
        <v>22</v>
      </c>
      <c r="D2838" t="s">
        <v>65</v>
      </c>
      <c r="E2838"/>
      <c r="F2838" t="s">
        <v>1157</v>
      </c>
      <c r="G2838" t="s">
        <v>62</v>
      </c>
      <c r="H2838" s="31">
        <v>4</v>
      </c>
      <c r="I2838" s="32">
        <v>21.34</v>
      </c>
      <c r="J2838" s="32">
        <v>7.6</v>
      </c>
      <c r="K2838" s="33">
        <v>0</v>
      </c>
      <c r="L2838" t="s">
        <v>1052</v>
      </c>
      <c r="M2838" s="33">
        <v>261</v>
      </c>
    </row>
    <row r="2839">
      <c r="A2839" s="30">
        <v>46101</v>
      </c>
      <c r="B2839" s="25">
        <v>46082</v>
      </c>
      <c r="C2839" t="s">
        <v>22</v>
      </c>
      <c r="D2839" t="s">
        <v>65</v>
      </c>
      <c r="E2839"/>
      <c r="F2839" t="s">
        <v>1157</v>
      </c>
      <c r="G2839" t="s">
        <v>60</v>
      </c>
      <c r="H2839" s="31">
        <v>4</v>
      </c>
      <c r="I2839" s="32">
        <v>66</v>
      </c>
      <c r="J2839" s="32">
        <v>24.8</v>
      </c>
      <c r="K2839" s="33">
        <v>0</v>
      </c>
      <c r="L2839" t="s">
        <v>1052</v>
      </c>
      <c r="M2839" s="33">
        <v>262</v>
      </c>
    </row>
    <row r="2840">
      <c r="A2840" s="30">
        <v>46101</v>
      </c>
      <c r="B2840" s="25">
        <v>46082</v>
      </c>
      <c r="C2840" t="s">
        <v>21</v>
      </c>
      <c r="D2840" t="s">
        <v>21</v>
      </c>
      <c r="E2840"/>
      <c r="F2840" t="s">
        <v>1158</v>
      </c>
      <c r="G2840" t="s">
        <v>70</v>
      </c>
      <c r="H2840" s="31">
        <v>2</v>
      </c>
      <c r="I2840" s="32">
        <v>33</v>
      </c>
      <c r="J2840" s="32">
        <v>12.6</v>
      </c>
      <c r="K2840" s="33">
        <v>1</v>
      </c>
      <c r="L2840" t="s">
        <v>1057</v>
      </c>
      <c r="M2840" s="33">
        <v>116</v>
      </c>
    </row>
    <row r="2841">
      <c r="A2841" s="30">
        <v>46101</v>
      </c>
      <c r="B2841" s="25">
        <v>46082</v>
      </c>
      <c r="C2841" t="s">
        <v>21</v>
      </c>
      <c r="D2841" t="s">
        <v>21</v>
      </c>
      <c r="E2841"/>
      <c r="F2841" t="s">
        <v>1158</v>
      </c>
      <c r="G2841" t="s">
        <v>60</v>
      </c>
      <c r="H2841" s="31">
        <v>1</v>
      </c>
      <c r="I2841" s="32">
        <v>16.5</v>
      </c>
      <c r="J2841" s="32">
        <v>6.2</v>
      </c>
      <c r="K2841" s="33">
        <v>0</v>
      </c>
      <c r="L2841" t="s">
        <v>1057</v>
      </c>
      <c r="M2841" s="33">
        <v>117</v>
      </c>
    </row>
    <row r="2842">
      <c r="A2842" s="30">
        <v>46101</v>
      </c>
      <c r="B2842" s="25">
        <v>46082</v>
      </c>
      <c r="C2842" t="s">
        <v>21</v>
      </c>
      <c r="D2842" t="s">
        <v>21</v>
      </c>
      <c r="E2842"/>
      <c r="F2842" t="s">
        <v>1158</v>
      </c>
      <c r="G2842" t="s">
        <v>111</v>
      </c>
      <c r="H2842" s="31">
        <v>1</v>
      </c>
      <c r="I2842" s="32">
        <v>17.5</v>
      </c>
      <c r="J2842" s="32">
        <v>7.1</v>
      </c>
      <c r="K2842" s="33">
        <v>0</v>
      </c>
      <c r="L2842" t="s">
        <v>1057</v>
      </c>
      <c r="M2842" s="33">
        <v>118</v>
      </c>
    </row>
    <row r="2843">
      <c r="A2843" s="30">
        <v>46101</v>
      </c>
      <c r="B2843" s="25">
        <v>46082</v>
      </c>
      <c r="C2843" t="s">
        <v>21</v>
      </c>
      <c r="D2843" t="s">
        <v>21</v>
      </c>
      <c r="E2843"/>
      <c r="F2843" t="s">
        <v>1159</v>
      </c>
      <c r="G2843" t="s">
        <v>81</v>
      </c>
      <c r="H2843" s="31">
        <v>1</v>
      </c>
      <c r="I2843" s="32">
        <v>20</v>
      </c>
      <c r="J2843" s="32">
        <v>7.2</v>
      </c>
      <c r="K2843" s="33">
        <v>1</v>
      </c>
      <c r="L2843" t="s">
        <v>1057</v>
      </c>
      <c r="M2843" s="33">
        <v>119</v>
      </c>
    </row>
    <row r="2844">
      <c r="A2844" s="30">
        <v>46101</v>
      </c>
      <c r="B2844" s="25">
        <v>46082</v>
      </c>
      <c r="C2844" t="s">
        <v>21</v>
      </c>
      <c r="D2844" t="s">
        <v>21</v>
      </c>
      <c r="E2844"/>
      <c r="F2844" t="s">
        <v>1159</v>
      </c>
      <c r="G2844" t="s">
        <v>67</v>
      </c>
      <c r="H2844" s="31">
        <v>1</v>
      </c>
      <c r="I2844" s="32">
        <v>14</v>
      </c>
      <c r="J2844" s="32">
        <v>5.4</v>
      </c>
      <c r="K2844" s="33">
        <v>0</v>
      </c>
      <c r="L2844" t="s">
        <v>1057</v>
      </c>
      <c r="M2844" s="33">
        <v>120</v>
      </c>
    </row>
    <row r="2845">
      <c r="A2845" s="30">
        <v>46101</v>
      </c>
      <c r="B2845" s="25">
        <v>46082</v>
      </c>
      <c r="C2845" t="s">
        <v>21</v>
      </c>
      <c r="D2845" t="s">
        <v>21</v>
      </c>
      <c r="E2845"/>
      <c r="F2845" t="s">
        <v>1160</v>
      </c>
      <c r="G2845" t="s">
        <v>70</v>
      </c>
      <c r="H2845" s="31">
        <v>1</v>
      </c>
      <c r="I2845" s="32">
        <v>16.5</v>
      </c>
      <c r="J2845" s="32">
        <v>6.3</v>
      </c>
      <c r="K2845" s="33">
        <v>1</v>
      </c>
      <c r="L2845" t="s">
        <v>1057</v>
      </c>
      <c r="M2845" s="33">
        <v>121</v>
      </c>
    </row>
    <row r="2846">
      <c r="A2846" s="30">
        <v>46101</v>
      </c>
      <c r="B2846" s="25">
        <v>46082</v>
      </c>
      <c r="C2846" t="s">
        <v>21</v>
      </c>
      <c r="D2846" t="s">
        <v>21</v>
      </c>
      <c r="E2846"/>
      <c r="F2846" t="s">
        <v>1160</v>
      </c>
      <c r="G2846" t="s">
        <v>60</v>
      </c>
      <c r="H2846" s="31">
        <v>2</v>
      </c>
      <c r="I2846" s="32">
        <v>33</v>
      </c>
      <c r="J2846" s="32">
        <v>12.4</v>
      </c>
      <c r="K2846" s="33">
        <v>0</v>
      </c>
      <c r="L2846" t="s">
        <v>1057</v>
      </c>
      <c r="M2846" s="33">
        <v>122</v>
      </c>
    </row>
    <row r="2847">
      <c r="A2847" s="30">
        <v>46102</v>
      </c>
      <c r="B2847" s="25">
        <v>46082</v>
      </c>
      <c r="C2847" t="s">
        <v>22</v>
      </c>
      <c r="D2847" t="s">
        <v>58</v>
      </c>
      <c r="E2847"/>
      <c r="F2847" t="s">
        <v>1161</v>
      </c>
      <c r="G2847" t="s">
        <v>64</v>
      </c>
      <c r="H2847" s="31">
        <v>20</v>
      </c>
      <c r="I2847" s="32">
        <v>60</v>
      </c>
      <c r="J2847" s="32">
        <v>9</v>
      </c>
      <c r="K2847" s="33">
        <v>1</v>
      </c>
      <c r="L2847" t="s">
        <v>1052</v>
      </c>
      <c r="M2847" s="33">
        <v>104</v>
      </c>
    </row>
    <row r="2848">
      <c r="A2848" s="30">
        <v>46102</v>
      </c>
      <c r="B2848" s="25">
        <v>46082</v>
      </c>
      <c r="C2848" t="s">
        <v>22</v>
      </c>
      <c r="D2848" t="s">
        <v>58</v>
      </c>
      <c r="E2848"/>
      <c r="F2848" t="s">
        <v>1161</v>
      </c>
      <c r="G2848" t="s">
        <v>68</v>
      </c>
      <c r="H2848" s="31">
        <v>30</v>
      </c>
      <c r="I2848" s="32">
        <v>135.38</v>
      </c>
      <c r="J2848" s="32">
        <v>28.5</v>
      </c>
      <c r="K2848" s="33">
        <v>0</v>
      </c>
      <c r="L2848" t="s">
        <v>1052</v>
      </c>
      <c r="M2848" s="33">
        <v>105</v>
      </c>
    </row>
    <row r="2849">
      <c r="A2849" s="30">
        <v>46102</v>
      </c>
      <c r="B2849" s="25">
        <v>46082</v>
      </c>
      <c r="C2849" t="s">
        <v>22</v>
      </c>
      <c r="D2849" t="s">
        <v>58</v>
      </c>
      <c r="E2849"/>
      <c r="F2849" t="s">
        <v>1161</v>
      </c>
      <c r="G2849" t="s">
        <v>60</v>
      </c>
      <c r="H2849" s="31">
        <v>7</v>
      </c>
      <c r="I2849" s="32">
        <v>115.5</v>
      </c>
      <c r="J2849" s="32">
        <v>43.4</v>
      </c>
      <c r="K2849" s="33">
        <v>0</v>
      </c>
      <c r="L2849" t="s">
        <v>1052</v>
      </c>
      <c r="M2849" s="33">
        <v>106</v>
      </c>
    </row>
    <row r="2850">
      <c r="A2850" s="30">
        <v>46102</v>
      </c>
      <c r="B2850" s="25">
        <v>46082</v>
      </c>
      <c r="C2850" t="s">
        <v>22</v>
      </c>
      <c r="D2850" t="s">
        <v>58</v>
      </c>
      <c r="E2850"/>
      <c r="F2850" t="s">
        <v>1161</v>
      </c>
      <c r="G2850" t="s">
        <v>63</v>
      </c>
      <c r="H2850" s="31">
        <v>45</v>
      </c>
      <c r="I2850" s="32">
        <v>185.51</v>
      </c>
      <c r="J2850" s="32">
        <v>38.25</v>
      </c>
      <c r="K2850" s="33">
        <v>0</v>
      </c>
      <c r="L2850" t="s">
        <v>1052</v>
      </c>
      <c r="M2850" s="33">
        <v>107</v>
      </c>
    </row>
    <row r="2851">
      <c r="A2851" s="30">
        <v>46102</v>
      </c>
      <c r="B2851" s="25">
        <v>46082</v>
      </c>
      <c r="C2851" t="s">
        <v>22</v>
      </c>
      <c r="D2851" t="s">
        <v>58</v>
      </c>
      <c r="E2851"/>
      <c r="F2851" t="s">
        <v>1161</v>
      </c>
      <c r="G2851" t="s">
        <v>62</v>
      </c>
      <c r="H2851" s="31">
        <v>7</v>
      </c>
      <c r="I2851" s="32">
        <v>36.58</v>
      </c>
      <c r="J2851" s="32">
        <v>13.3</v>
      </c>
      <c r="K2851" s="33">
        <v>0</v>
      </c>
      <c r="L2851" t="s">
        <v>1052</v>
      </c>
      <c r="M2851" s="33">
        <v>108</v>
      </c>
    </row>
    <row r="2852">
      <c r="A2852" s="30">
        <v>46102</v>
      </c>
      <c r="B2852" s="25">
        <v>46082</v>
      </c>
      <c r="C2852" t="s">
        <v>22</v>
      </c>
      <c r="D2852" t="s">
        <v>65</v>
      </c>
      <c r="E2852"/>
      <c r="F2852" t="s">
        <v>1162</v>
      </c>
      <c r="G2852" t="s">
        <v>68</v>
      </c>
      <c r="H2852" s="31">
        <v>23</v>
      </c>
      <c r="I2852" s="32">
        <v>103.79</v>
      </c>
      <c r="J2852" s="32">
        <v>21.85</v>
      </c>
      <c r="K2852" s="33">
        <v>1</v>
      </c>
      <c r="L2852" t="s">
        <v>1052</v>
      </c>
      <c r="M2852" s="33">
        <v>263</v>
      </c>
    </row>
    <row r="2853">
      <c r="A2853" s="30">
        <v>46102</v>
      </c>
      <c r="B2853" s="25">
        <v>46082</v>
      </c>
      <c r="C2853" t="s">
        <v>22</v>
      </c>
      <c r="D2853" t="s">
        <v>65</v>
      </c>
      <c r="E2853"/>
      <c r="F2853" t="s">
        <v>1162</v>
      </c>
      <c r="G2853" t="s">
        <v>63</v>
      </c>
      <c r="H2853" s="31">
        <v>15</v>
      </c>
      <c r="I2853" s="32">
        <v>60.56</v>
      </c>
      <c r="J2853" s="32">
        <v>12.75</v>
      </c>
      <c r="K2853" s="33">
        <v>0</v>
      </c>
      <c r="L2853" t="s">
        <v>1052</v>
      </c>
      <c r="M2853" s="33">
        <v>264</v>
      </c>
    </row>
    <row r="2854">
      <c r="A2854" s="30">
        <v>46102</v>
      </c>
      <c r="B2854" s="25">
        <v>46082</v>
      </c>
      <c r="C2854" t="s">
        <v>22</v>
      </c>
      <c r="D2854" t="s">
        <v>65</v>
      </c>
      <c r="E2854"/>
      <c r="F2854" t="s">
        <v>1162</v>
      </c>
      <c r="G2854" t="s">
        <v>62</v>
      </c>
      <c r="H2854" s="31">
        <v>6</v>
      </c>
      <c r="I2854" s="32">
        <v>33</v>
      </c>
      <c r="J2854" s="32">
        <v>11.4</v>
      </c>
      <c r="K2854" s="33">
        <v>0</v>
      </c>
      <c r="L2854" t="s">
        <v>1052</v>
      </c>
      <c r="M2854" s="33">
        <v>265</v>
      </c>
    </row>
    <row r="2855">
      <c r="A2855" s="30">
        <v>46102</v>
      </c>
      <c r="B2855" s="25">
        <v>46082</v>
      </c>
      <c r="C2855" t="s">
        <v>22</v>
      </c>
      <c r="D2855" t="s">
        <v>65</v>
      </c>
      <c r="E2855"/>
      <c r="F2855" t="s">
        <v>1162</v>
      </c>
      <c r="G2855" t="s">
        <v>64</v>
      </c>
      <c r="H2855" s="31">
        <v>21</v>
      </c>
      <c r="I2855" s="32">
        <v>61.11</v>
      </c>
      <c r="J2855" s="32">
        <v>9.45</v>
      </c>
      <c r="K2855" s="33">
        <v>0</v>
      </c>
      <c r="L2855" t="s">
        <v>1052</v>
      </c>
      <c r="M2855" s="33">
        <v>266</v>
      </c>
    </row>
    <row r="2856">
      <c r="A2856" s="30">
        <v>46102</v>
      </c>
      <c r="B2856" s="25">
        <v>46082</v>
      </c>
      <c r="C2856" t="s">
        <v>22</v>
      </c>
      <c r="D2856" t="s">
        <v>65</v>
      </c>
      <c r="E2856"/>
      <c r="F2856" t="s">
        <v>1162</v>
      </c>
      <c r="G2856" t="s">
        <v>67</v>
      </c>
      <c r="H2856" s="31">
        <v>3</v>
      </c>
      <c r="I2856" s="32">
        <v>39.9</v>
      </c>
      <c r="J2856" s="32">
        <v>16.2</v>
      </c>
      <c r="K2856" s="33">
        <v>0</v>
      </c>
      <c r="L2856" t="s">
        <v>1052</v>
      </c>
      <c r="M2856" s="33">
        <v>267</v>
      </c>
    </row>
    <row r="2857">
      <c r="A2857" s="30">
        <v>46102</v>
      </c>
      <c r="B2857" s="25">
        <v>46082</v>
      </c>
      <c r="C2857" t="s">
        <v>22</v>
      </c>
      <c r="D2857" t="s">
        <v>65</v>
      </c>
      <c r="E2857"/>
      <c r="F2857" t="s">
        <v>1162</v>
      </c>
      <c r="G2857" t="s">
        <v>60</v>
      </c>
      <c r="H2857" s="31">
        <v>3</v>
      </c>
      <c r="I2857" s="32">
        <v>47.03</v>
      </c>
      <c r="J2857" s="32">
        <v>18.6</v>
      </c>
      <c r="K2857" s="33">
        <v>0</v>
      </c>
      <c r="L2857" t="s">
        <v>1052</v>
      </c>
      <c r="M2857" s="33">
        <v>268</v>
      </c>
    </row>
    <row r="2858">
      <c r="A2858" s="30">
        <v>46102</v>
      </c>
      <c r="B2858" s="25">
        <v>46082</v>
      </c>
      <c r="C2858" t="s">
        <v>21</v>
      </c>
      <c r="D2858" t="s">
        <v>21</v>
      </c>
      <c r="E2858"/>
      <c r="F2858" t="s">
        <v>1163</v>
      </c>
      <c r="G2858" t="s">
        <v>77</v>
      </c>
      <c r="H2858" s="31">
        <v>1</v>
      </c>
      <c r="I2858" s="32">
        <v>14</v>
      </c>
      <c r="J2858" s="32">
        <v>5.5</v>
      </c>
      <c r="K2858" s="33">
        <v>1</v>
      </c>
      <c r="L2858" t="s">
        <v>1057</v>
      </c>
      <c r="M2858" s="33">
        <v>123</v>
      </c>
    </row>
    <row r="2859">
      <c r="A2859" s="30">
        <v>46103</v>
      </c>
      <c r="B2859" s="25">
        <v>46082</v>
      </c>
      <c r="C2859" t="s">
        <v>22</v>
      </c>
      <c r="D2859" t="s">
        <v>58</v>
      </c>
      <c r="E2859"/>
      <c r="F2859" t="s">
        <v>1164</v>
      </c>
      <c r="G2859" t="s">
        <v>68</v>
      </c>
      <c r="H2859" s="31">
        <v>51</v>
      </c>
      <c r="I2859" s="32">
        <v>242.25</v>
      </c>
      <c r="J2859" s="32">
        <v>48.45</v>
      </c>
      <c r="K2859" s="33">
        <v>1</v>
      </c>
      <c r="L2859" t="s">
        <v>1052</v>
      </c>
      <c r="M2859" s="33">
        <v>109</v>
      </c>
    </row>
    <row r="2860">
      <c r="A2860" s="30">
        <v>46103</v>
      </c>
      <c r="B2860" s="25">
        <v>46082</v>
      </c>
      <c r="C2860" t="s">
        <v>22</v>
      </c>
      <c r="D2860" t="s">
        <v>58</v>
      </c>
      <c r="E2860"/>
      <c r="F2860" t="s">
        <v>1164</v>
      </c>
      <c r="G2860" t="s">
        <v>63</v>
      </c>
      <c r="H2860" s="31">
        <v>23</v>
      </c>
      <c r="I2860" s="32">
        <v>97.75</v>
      </c>
      <c r="J2860" s="32">
        <v>19.55</v>
      </c>
      <c r="K2860" s="33">
        <v>0</v>
      </c>
      <c r="L2860" t="s">
        <v>1052</v>
      </c>
      <c r="M2860" s="33">
        <v>110</v>
      </c>
    </row>
    <row r="2861">
      <c r="A2861" s="30">
        <v>46103</v>
      </c>
      <c r="B2861" s="25">
        <v>46082</v>
      </c>
      <c r="C2861" t="s">
        <v>22</v>
      </c>
      <c r="D2861" t="s">
        <v>58</v>
      </c>
      <c r="E2861"/>
      <c r="F2861" t="s">
        <v>1164</v>
      </c>
      <c r="G2861" t="s">
        <v>62</v>
      </c>
      <c r="H2861" s="31">
        <v>4</v>
      </c>
      <c r="I2861" s="32">
        <v>22</v>
      </c>
      <c r="J2861" s="32">
        <v>7.6</v>
      </c>
      <c r="K2861" s="33">
        <v>0</v>
      </c>
      <c r="L2861" t="s">
        <v>1052</v>
      </c>
      <c r="M2861" s="33">
        <v>111</v>
      </c>
    </row>
    <row r="2862">
      <c r="A2862" s="30">
        <v>46103</v>
      </c>
      <c r="B2862" s="25">
        <v>46082</v>
      </c>
      <c r="C2862" t="s">
        <v>22</v>
      </c>
      <c r="D2862" t="s">
        <v>58</v>
      </c>
      <c r="E2862"/>
      <c r="F2862" t="s">
        <v>1164</v>
      </c>
      <c r="G2862" t="s">
        <v>64</v>
      </c>
      <c r="H2862" s="31">
        <v>45</v>
      </c>
      <c r="I2862" s="32">
        <v>135</v>
      </c>
      <c r="J2862" s="32">
        <v>20.25</v>
      </c>
      <c r="K2862" s="33">
        <v>0</v>
      </c>
      <c r="L2862" t="s">
        <v>1052</v>
      </c>
      <c r="M2862" s="33">
        <v>112</v>
      </c>
    </row>
    <row r="2863">
      <c r="A2863" s="30">
        <v>46103</v>
      </c>
      <c r="B2863" s="25">
        <v>46082</v>
      </c>
      <c r="C2863" t="s">
        <v>22</v>
      </c>
      <c r="D2863" t="s">
        <v>58</v>
      </c>
      <c r="E2863"/>
      <c r="F2863" t="s">
        <v>1164</v>
      </c>
      <c r="G2863" t="s">
        <v>67</v>
      </c>
      <c r="H2863" s="31">
        <v>7</v>
      </c>
      <c r="I2863" s="32">
        <v>93.1</v>
      </c>
      <c r="J2863" s="32">
        <v>37.8</v>
      </c>
      <c r="K2863" s="33">
        <v>0</v>
      </c>
      <c r="L2863" t="s">
        <v>1052</v>
      </c>
      <c r="M2863" s="33">
        <v>113</v>
      </c>
    </row>
    <row r="2864">
      <c r="A2864" s="30">
        <v>46103</v>
      </c>
      <c r="B2864" s="25">
        <v>46082</v>
      </c>
      <c r="C2864" t="s">
        <v>22</v>
      </c>
      <c r="D2864" t="s">
        <v>65</v>
      </c>
      <c r="E2864"/>
      <c r="F2864" t="s">
        <v>1165</v>
      </c>
      <c r="G2864" t="s">
        <v>62</v>
      </c>
      <c r="H2864" s="31">
        <v>3</v>
      </c>
      <c r="I2864" s="32">
        <v>16.5</v>
      </c>
      <c r="J2864" s="32">
        <v>5.7</v>
      </c>
      <c r="K2864" s="33">
        <v>1</v>
      </c>
      <c r="L2864" t="s">
        <v>1052</v>
      </c>
      <c r="M2864" s="33">
        <v>269</v>
      </c>
    </row>
    <row r="2865">
      <c r="A2865" s="30">
        <v>46103</v>
      </c>
      <c r="B2865" s="25">
        <v>46082</v>
      </c>
      <c r="C2865" t="s">
        <v>22</v>
      </c>
      <c r="D2865" t="s">
        <v>65</v>
      </c>
      <c r="E2865"/>
      <c r="F2865" t="s">
        <v>1165</v>
      </c>
      <c r="G2865" t="s">
        <v>64</v>
      </c>
      <c r="H2865" s="31">
        <v>34</v>
      </c>
      <c r="I2865" s="32">
        <v>102</v>
      </c>
      <c r="J2865" s="32">
        <v>15.3</v>
      </c>
      <c r="K2865" s="33">
        <v>0</v>
      </c>
      <c r="L2865" t="s">
        <v>1052</v>
      </c>
      <c r="M2865" s="33">
        <v>270</v>
      </c>
    </row>
    <row r="2866">
      <c r="A2866" s="30">
        <v>46103</v>
      </c>
      <c r="B2866" s="25">
        <v>46082</v>
      </c>
      <c r="C2866" t="s">
        <v>22</v>
      </c>
      <c r="D2866" t="s">
        <v>65</v>
      </c>
      <c r="E2866"/>
      <c r="F2866" t="s">
        <v>1165</v>
      </c>
      <c r="G2866" t="s">
        <v>63</v>
      </c>
      <c r="H2866" s="31">
        <v>31</v>
      </c>
      <c r="I2866" s="32">
        <v>131.75</v>
      </c>
      <c r="J2866" s="32">
        <v>26.35</v>
      </c>
      <c r="K2866" s="33">
        <v>0</v>
      </c>
      <c r="L2866" t="s">
        <v>1052</v>
      </c>
      <c r="M2866" s="33">
        <v>271</v>
      </c>
    </row>
    <row r="2867">
      <c r="A2867" s="30">
        <v>46103</v>
      </c>
      <c r="B2867" s="25">
        <v>46082</v>
      </c>
      <c r="C2867" t="s">
        <v>22</v>
      </c>
      <c r="D2867" t="s">
        <v>65</v>
      </c>
      <c r="E2867"/>
      <c r="F2867" t="s">
        <v>1165</v>
      </c>
      <c r="G2867" t="s">
        <v>68</v>
      </c>
      <c r="H2867" s="31">
        <v>20</v>
      </c>
      <c r="I2867" s="32">
        <v>95</v>
      </c>
      <c r="J2867" s="32">
        <v>19</v>
      </c>
      <c r="K2867" s="33">
        <v>0</v>
      </c>
      <c r="L2867" t="s">
        <v>1052</v>
      </c>
      <c r="M2867" s="33">
        <v>272</v>
      </c>
    </row>
    <row r="2868">
      <c r="A2868" s="30">
        <v>46103</v>
      </c>
      <c r="B2868" s="25">
        <v>46082</v>
      </c>
      <c r="C2868" t="s">
        <v>22</v>
      </c>
      <c r="D2868" t="s">
        <v>65</v>
      </c>
      <c r="E2868"/>
      <c r="F2868" t="s">
        <v>1165</v>
      </c>
      <c r="G2868" t="s">
        <v>67</v>
      </c>
      <c r="H2868" s="31">
        <v>4</v>
      </c>
      <c r="I2868" s="32">
        <v>53.2</v>
      </c>
      <c r="J2868" s="32">
        <v>21.6</v>
      </c>
      <c r="K2868" s="33">
        <v>0</v>
      </c>
      <c r="L2868" t="s">
        <v>1052</v>
      </c>
      <c r="M2868" s="33">
        <v>273</v>
      </c>
    </row>
    <row r="2869">
      <c r="A2869" s="30">
        <v>46103</v>
      </c>
      <c r="B2869" s="25">
        <v>46082</v>
      </c>
      <c r="C2869" t="s">
        <v>22</v>
      </c>
      <c r="D2869" t="s">
        <v>65</v>
      </c>
      <c r="E2869"/>
      <c r="F2869" t="s">
        <v>1165</v>
      </c>
      <c r="G2869" t="s">
        <v>60</v>
      </c>
      <c r="H2869" s="31">
        <v>5</v>
      </c>
      <c r="I2869" s="32">
        <v>82.5</v>
      </c>
      <c r="J2869" s="32">
        <v>31</v>
      </c>
      <c r="K2869" s="33">
        <v>0</v>
      </c>
      <c r="L2869" t="s">
        <v>1052</v>
      </c>
      <c r="M2869" s="33">
        <v>274</v>
      </c>
    </row>
    <row r="2870">
      <c r="A2870" s="30">
        <v>46103</v>
      </c>
      <c r="B2870" s="25">
        <v>46082</v>
      </c>
      <c r="C2870" t="s">
        <v>21</v>
      </c>
      <c r="D2870" t="s">
        <v>21</v>
      </c>
      <c r="E2870"/>
      <c r="F2870" t="s">
        <v>1166</v>
      </c>
      <c r="G2870" t="s">
        <v>60</v>
      </c>
      <c r="H2870" s="31">
        <v>1</v>
      </c>
      <c r="I2870" s="32">
        <v>11.55</v>
      </c>
      <c r="J2870" s="32">
        <v>6.2</v>
      </c>
      <c r="K2870" s="33">
        <v>1</v>
      </c>
      <c r="L2870" t="s">
        <v>1057</v>
      </c>
      <c r="M2870" s="33">
        <v>124</v>
      </c>
    </row>
    <row r="2871">
      <c r="A2871" s="30">
        <v>46103</v>
      </c>
      <c r="B2871" s="25">
        <v>46082</v>
      </c>
      <c r="C2871" t="s">
        <v>21</v>
      </c>
      <c r="D2871" t="s">
        <v>21</v>
      </c>
      <c r="E2871"/>
      <c r="F2871" t="s">
        <v>1166</v>
      </c>
      <c r="G2871" t="s">
        <v>70</v>
      </c>
      <c r="H2871" s="31">
        <v>2</v>
      </c>
      <c r="I2871" s="32">
        <v>33</v>
      </c>
      <c r="J2871" s="32">
        <v>12.6</v>
      </c>
      <c r="K2871" s="33">
        <v>0</v>
      </c>
      <c r="L2871" t="s">
        <v>1057</v>
      </c>
      <c r="M2871" s="33">
        <v>125</v>
      </c>
    </row>
    <row r="2872">
      <c r="A2872" s="30">
        <v>46103</v>
      </c>
      <c r="B2872" s="25">
        <v>46082</v>
      </c>
      <c r="C2872" t="s">
        <v>21</v>
      </c>
      <c r="D2872" t="s">
        <v>21</v>
      </c>
      <c r="E2872"/>
      <c r="F2872" t="s">
        <v>1167</v>
      </c>
      <c r="G2872" t="s">
        <v>67</v>
      </c>
      <c r="H2872" s="31">
        <v>1</v>
      </c>
      <c r="I2872" s="32">
        <v>14</v>
      </c>
      <c r="J2872" s="32">
        <v>5.4</v>
      </c>
      <c r="K2872" s="33">
        <v>1</v>
      </c>
      <c r="L2872" t="s">
        <v>1057</v>
      </c>
      <c r="M2872" s="33">
        <v>126</v>
      </c>
    </row>
    <row r="2873">
      <c r="A2873" s="30">
        <v>46103</v>
      </c>
      <c r="B2873" s="25">
        <v>46082</v>
      </c>
      <c r="C2873" t="s">
        <v>21</v>
      </c>
      <c r="D2873" t="s">
        <v>21</v>
      </c>
      <c r="E2873"/>
      <c r="F2873" t="s">
        <v>1168</v>
      </c>
      <c r="G2873" t="s">
        <v>62</v>
      </c>
      <c r="H2873" s="31">
        <v>1</v>
      </c>
      <c r="I2873" s="32">
        <v>5.5</v>
      </c>
      <c r="J2873" s="32">
        <v>1.9</v>
      </c>
      <c r="K2873" s="33">
        <v>1</v>
      </c>
      <c r="L2873" t="s">
        <v>1057</v>
      </c>
      <c r="M2873" s="33">
        <v>127</v>
      </c>
    </row>
    <row r="2874">
      <c r="A2874" s="30">
        <v>46104</v>
      </c>
      <c r="B2874" s="25">
        <v>46082</v>
      </c>
      <c r="C2874" t="s">
        <v>22</v>
      </c>
      <c r="D2874" t="s">
        <v>58</v>
      </c>
      <c r="E2874"/>
      <c r="F2874" t="s">
        <v>1169</v>
      </c>
      <c r="G2874" t="s">
        <v>68</v>
      </c>
      <c r="H2874" s="31">
        <v>26</v>
      </c>
      <c r="I2874" s="32">
        <v>119.8</v>
      </c>
      <c r="J2874" s="32">
        <v>24.7</v>
      </c>
      <c r="K2874" s="33">
        <v>1</v>
      </c>
      <c r="L2874" t="s">
        <v>1052</v>
      </c>
      <c r="M2874" s="33">
        <v>114</v>
      </c>
    </row>
    <row r="2875">
      <c r="A2875" s="30">
        <v>46104</v>
      </c>
      <c r="B2875" s="25">
        <v>46082</v>
      </c>
      <c r="C2875" t="s">
        <v>22</v>
      </c>
      <c r="D2875" t="s">
        <v>58</v>
      </c>
      <c r="E2875"/>
      <c r="F2875" t="s">
        <v>1169</v>
      </c>
      <c r="G2875" t="s">
        <v>63</v>
      </c>
      <c r="H2875" s="31">
        <v>39</v>
      </c>
      <c r="I2875" s="32">
        <v>165.75</v>
      </c>
      <c r="J2875" s="32">
        <v>33.15</v>
      </c>
      <c r="K2875" s="33">
        <v>0</v>
      </c>
      <c r="L2875" t="s">
        <v>1052</v>
      </c>
      <c r="M2875" s="33">
        <v>115</v>
      </c>
    </row>
    <row r="2876">
      <c r="A2876" s="30">
        <v>46104</v>
      </c>
      <c r="B2876" s="25">
        <v>46082</v>
      </c>
      <c r="C2876" t="s">
        <v>22</v>
      </c>
      <c r="D2876" t="s">
        <v>58</v>
      </c>
      <c r="E2876"/>
      <c r="F2876" t="s">
        <v>1169</v>
      </c>
      <c r="G2876" t="s">
        <v>64</v>
      </c>
      <c r="H2876" s="31">
        <v>33</v>
      </c>
      <c r="I2876" s="32">
        <v>99</v>
      </c>
      <c r="J2876" s="32">
        <v>14.85</v>
      </c>
      <c r="K2876" s="33">
        <v>0</v>
      </c>
      <c r="L2876" t="s">
        <v>1052</v>
      </c>
      <c r="M2876" s="33">
        <v>116</v>
      </c>
    </row>
    <row r="2877">
      <c r="A2877" s="30">
        <v>46104</v>
      </c>
      <c r="B2877" s="25">
        <v>46082</v>
      </c>
      <c r="C2877" t="s">
        <v>22</v>
      </c>
      <c r="D2877" t="s">
        <v>58</v>
      </c>
      <c r="E2877"/>
      <c r="F2877" t="s">
        <v>1169</v>
      </c>
      <c r="G2877" t="s">
        <v>62</v>
      </c>
      <c r="H2877" s="31">
        <v>3</v>
      </c>
      <c r="I2877" s="32">
        <v>16.01</v>
      </c>
      <c r="J2877" s="32">
        <v>5.7</v>
      </c>
      <c r="K2877" s="33">
        <v>0</v>
      </c>
      <c r="L2877" t="s">
        <v>1052</v>
      </c>
      <c r="M2877" s="33">
        <v>117</v>
      </c>
    </row>
    <row r="2878">
      <c r="A2878" s="30">
        <v>46104</v>
      </c>
      <c r="B2878" s="25">
        <v>46082</v>
      </c>
      <c r="C2878" t="s">
        <v>22</v>
      </c>
      <c r="D2878" t="s">
        <v>65</v>
      </c>
      <c r="E2878"/>
      <c r="F2878" t="s">
        <v>1170</v>
      </c>
      <c r="G2878" t="s">
        <v>64</v>
      </c>
      <c r="H2878" s="31">
        <v>29</v>
      </c>
      <c r="I2878" s="32">
        <v>82.65</v>
      </c>
      <c r="J2878" s="32">
        <v>13.05</v>
      </c>
      <c r="K2878" s="33">
        <v>1</v>
      </c>
      <c r="L2878" t="s">
        <v>1052</v>
      </c>
      <c r="M2878" s="33">
        <v>275</v>
      </c>
    </row>
    <row r="2879">
      <c r="A2879" s="30">
        <v>46104</v>
      </c>
      <c r="B2879" s="25">
        <v>46082</v>
      </c>
      <c r="C2879" t="s">
        <v>22</v>
      </c>
      <c r="D2879" t="s">
        <v>65</v>
      </c>
      <c r="E2879"/>
      <c r="F2879" t="s">
        <v>1170</v>
      </c>
      <c r="G2879" t="s">
        <v>68</v>
      </c>
      <c r="H2879" s="31">
        <v>20</v>
      </c>
      <c r="I2879" s="32">
        <v>95</v>
      </c>
      <c r="J2879" s="32">
        <v>19</v>
      </c>
      <c r="K2879" s="33">
        <v>0</v>
      </c>
      <c r="L2879" t="s">
        <v>1052</v>
      </c>
      <c r="M2879" s="33">
        <v>276</v>
      </c>
    </row>
    <row r="2880">
      <c r="A2880" s="30">
        <v>46104</v>
      </c>
      <c r="B2880" s="25">
        <v>46082</v>
      </c>
      <c r="C2880" t="s">
        <v>22</v>
      </c>
      <c r="D2880" t="s">
        <v>65</v>
      </c>
      <c r="E2880"/>
      <c r="F2880" t="s">
        <v>1170</v>
      </c>
      <c r="G2880" t="s">
        <v>62</v>
      </c>
      <c r="H2880" s="31">
        <v>2</v>
      </c>
      <c r="I2880" s="32">
        <v>11</v>
      </c>
      <c r="J2880" s="32">
        <v>3.8</v>
      </c>
      <c r="K2880" s="33">
        <v>0</v>
      </c>
      <c r="L2880" t="s">
        <v>1052</v>
      </c>
      <c r="M2880" s="33">
        <v>277</v>
      </c>
    </row>
    <row r="2881">
      <c r="A2881" s="30">
        <v>46104</v>
      </c>
      <c r="B2881" s="25">
        <v>46082</v>
      </c>
      <c r="C2881" t="s">
        <v>22</v>
      </c>
      <c r="D2881" t="s">
        <v>65</v>
      </c>
      <c r="E2881"/>
      <c r="F2881" t="s">
        <v>1170</v>
      </c>
      <c r="G2881" t="s">
        <v>67</v>
      </c>
      <c r="H2881" s="31">
        <v>2</v>
      </c>
      <c r="I2881" s="32">
        <v>28</v>
      </c>
      <c r="J2881" s="32">
        <v>10.8</v>
      </c>
      <c r="K2881" s="33">
        <v>0</v>
      </c>
      <c r="L2881" t="s">
        <v>1052</v>
      </c>
      <c r="M2881" s="33">
        <v>278</v>
      </c>
    </row>
    <row r="2882">
      <c r="A2882" s="30">
        <v>46104</v>
      </c>
      <c r="B2882" s="25">
        <v>46082</v>
      </c>
      <c r="C2882" t="s">
        <v>22</v>
      </c>
      <c r="D2882" t="s">
        <v>65</v>
      </c>
      <c r="E2882"/>
      <c r="F2882" t="s">
        <v>1170</v>
      </c>
      <c r="G2882" t="s">
        <v>63</v>
      </c>
      <c r="H2882" s="31">
        <v>29</v>
      </c>
      <c r="I2882" s="32">
        <v>117.09</v>
      </c>
      <c r="J2882" s="32">
        <v>24.65</v>
      </c>
      <c r="K2882" s="33">
        <v>0</v>
      </c>
      <c r="L2882" t="s">
        <v>1052</v>
      </c>
      <c r="M2882" s="33">
        <v>279</v>
      </c>
    </row>
    <row r="2883">
      <c r="A2883" s="30">
        <v>46104</v>
      </c>
      <c r="B2883" s="25">
        <v>46082</v>
      </c>
      <c r="C2883" t="s">
        <v>21</v>
      </c>
      <c r="D2883" t="s">
        <v>21</v>
      </c>
      <c r="E2883"/>
      <c r="F2883" t="s">
        <v>1171</v>
      </c>
      <c r="G2883" t="s">
        <v>70</v>
      </c>
      <c r="H2883" s="31">
        <v>2</v>
      </c>
      <c r="I2883" s="32">
        <v>29.7</v>
      </c>
      <c r="J2883" s="32">
        <v>12.6</v>
      </c>
      <c r="K2883" s="33">
        <v>1</v>
      </c>
      <c r="L2883" t="s">
        <v>1057</v>
      </c>
      <c r="M2883" s="33">
        <v>128</v>
      </c>
    </row>
    <row r="2884">
      <c r="A2884" s="30">
        <v>46104</v>
      </c>
      <c r="B2884" s="25">
        <v>46082</v>
      </c>
      <c r="C2884" t="s">
        <v>21</v>
      </c>
      <c r="D2884" t="s">
        <v>21</v>
      </c>
      <c r="E2884"/>
      <c r="F2884" t="s">
        <v>1172</v>
      </c>
      <c r="G2884" t="s">
        <v>111</v>
      </c>
      <c r="H2884" s="31">
        <v>1</v>
      </c>
      <c r="I2884" s="32">
        <v>17.5</v>
      </c>
      <c r="J2884" s="32">
        <v>7.1</v>
      </c>
      <c r="K2884" s="33">
        <v>1</v>
      </c>
      <c r="L2884" t="s">
        <v>1057</v>
      </c>
      <c r="M2884" s="33">
        <v>129</v>
      </c>
    </row>
    <row r="2885">
      <c r="A2885" s="30">
        <v>46104</v>
      </c>
      <c r="B2885" s="25">
        <v>46082</v>
      </c>
      <c r="C2885" t="s">
        <v>21</v>
      </c>
      <c r="D2885" t="s">
        <v>21</v>
      </c>
      <c r="E2885"/>
      <c r="F2885" t="s">
        <v>1173</v>
      </c>
      <c r="G2885" t="s">
        <v>62</v>
      </c>
      <c r="H2885" s="31">
        <v>3</v>
      </c>
      <c r="I2885" s="32">
        <v>16.5</v>
      </c>
      <c r="J2885" s="32">
        <v>5.7</v>
      </c>
      <c r="K2885" s="33">
        <v>1</v>
      </c>
      <c r="L2885" t="s">
        <v>1057</v>
      </c>
      <c r="M2885" s="33">
        <v>130</v>
      </c>
    </row>
    <row r="2886">
      <c r="A2886" s="30">
        <v>46104</v>
      </c>
      <c r="B2886" s="25">
        <v>46082</v>
      </c>
      <c r="C2886" t="s">
        <v>21</v>
      </c>
      <c r="D2886" t="s">
        <v>21</v>
      </c>
      <c r="E2886"/>
      <c r="F2886" t="s">
        <v>1174</v>
      </c>
      <c r="G2886" t="s">
        <v>62</v>
      </c>
      <c r="H2886" s="31">
        <v>1</v>
      </c>
      <c r="I2886" s="32">
        <v>5.5</v>
      </c>
      <c r="J2886" s="32">
        <v>1.9</v>
      </c>
      <c r="K2886" s="33">
        <v>1</v>
      </c>
      <c r="L2886" t="s">
        <v>1057</v>
      </c>
      <c r="M2886" s="33">
        <v>131</v>
      </c>
    </row>
    <row r="2887">
      <c r="A2887" s="30">
        <v>46105</v>
      </c>
      <c r="B2887" s="25">
        <v>46082</v>
      </c>
      <c r="C2887" t="s">
        <v>22</v>
      </c>
      <c r="D2887" t="s">
        <v>58</v>
      </c>
      <c r="E2887"/>
      <c r="F2887" t="s">
        <v>1175</v>
      </c>
      <c r="G2887" t="s">
        <v>68</v>
      </c>
      <c r="H2887" s="31">
        <v>20</v>
      </c>
      <c r="I2887" s="32">
        <v>90.25</v>
      </c>
      <c r="J2887" s="32">
        <v>19</v>
      </c>
      <c r="K2887" s="33">
        <v>1</v>
      </c>
      <c r="L2887" t="s">
        <v>1052</v>
      </c>
      <c r="M2887" s="33">
        <v>118</v>
      </c>
    </row>
    <row r="2888">
      <c r="A2888" s="30">
        <v>46105</v>
      </c>
      <c r="B2888" s="25">
        <v>46082</v>
      </c>
      <c r="C2888" t="s">
        <v>22</v>
      </c>
      <c r="D2888" t="s">
        <v>58</v>
      </c>
      <c r="E2888"/>
      <c r="F2888" t="s">
        <v>1175</v>
      </c>
      <c r="G2888" t="s">
        <v>60</v>
      </c>
      <c r="H2888" s="31">
        <v>5</v>
      </c>
      <c r="I2888" s="32">
        <v>82.5</v>
      </c>
      <c r="J2888" s="32">
        <v>31</v>
      </c>
      <c r="K2888" s="33">
        <v>0</v>
      </c>
      <c r="L2888" t="s">
        <v>1052</v>
      </c>
      <c r="M2888" s="33">
        <v>119</v>
      </c>
    </row>
    <row r="2889">
      <c r="A2889" s="30">
        <v>46105</v>
      </c>
      <c r="B2889" s="25">
        <v>46082</v>
      </c>
      <c r="C2889" t="s">
        <v>22</v>
      </c>
      <c r="D2889" t="s">
        <v>58</v>
      </c>
      <c r="E2889"/>
      <c r="F2889" t="s">
        <v>1175</v>
      </c>
      <c r="G2889" t="s">
        <v>63</v>
      </c>
      <c r="H2889" s="31">
        <v>28</v>
      </c>
      <c r="I2889" s="32">
        <v>119</v>
      </c>
      <c r="J2889" s="32">
        <v>23.8</v>
      </c>
      <c r="K2889" s="33">
        <v>0</v>
      </c>
      <c r="L2889" t="s">
        <v>1052</v>
      </c>
      <c r="M2889" s="33">
        <v>120</v>
      </c>
    </row>
    <row r="2890">
      <c r="A2890" s="30">
        <v>46105</v>
      </c>
      <c r="B2890" s="25">
        <v>46082</v>
      </c>
      <c r="C2890" t="s">
        <v>22</v>
      </c>
      <c r="D2890" t="s">
        <v>58</v>
      </c>
      <c r="E2890"/>
      <c r="F2890" t="s">
        <v>1175</v>
      </c>
      <c r="G2890" t="s">
        <v>64</v>
      </c>
      <c r="H2890" s="31">
        <v>28</v>
      </c>
      <c r="I2890" s="32">
        <v>84</v>
      </c>
      <c r="J2890" s="32">
        <v>12.6</v>
      </c>
      <c r="K2890" s="33">
        <v>0</v>
      </c>
      <c r="L2890" t="s">
        <v>1052</v>
      </c>
      <c r="M2890" s="33">
        <v>121</v>
      </c>
    </row>
    <row r="2891">
      <c r="A2891" s="30">
        <v>46105</v>
      </c>
      <c r="B2891" s="25">
        <v>46082</v>
      </c>
      <c r="C2891" t="s">
        <v>22</v>
      </c>
      <c r="D2891" t="s">
        <v>65</v>
      </c>
      <c r="E2891"/>
      <c r="F2891" t="s">
        <v>1176</v>
      </c>
      <c r="G2891" t="s">
        <v>68</v>
      </c>
      <c r="H2891" s="31">
        <v>13</v>
      </c>
      <c r="I2891" s="32">
        <v>61.75</v>
      </c>
      <c r="J2891" s="32">
        <v>12.35</v>
      </c>
      <c r="K2891" s="33">
        <v>1</v>
      </c>
      <c r="L2891" t="s">
        <v>1052</v>
      </c>
      <c r="M2891" s="33">
        <v>280</v>
      </c>
    </row>
    <row r="2892">
      <c r="A2892" s="30">
        <v>46105</v>
      </c>
      <c r="B2892" s="25">
        <v>46082</v>
      </c>
      <c r="C2892" t="s">
        <v>22</v>
      </c>
      <c r="D2892" t="s">
        <v>65</v>
      </c>
      <c r="E2892"/>
      <c r="F2892" t="s">
        <v>1176</v>
      </c>
      <c r="G2892" t="s">
        <v>64</v>
      </c>
      <c r="H2892" s="31">
        <v>16</v>
      </c>
      <c r="I2892" s="32">
        <v>48</v>
      </c>
      <c r="J2892" s="32">
        <v>7.2</v>
      </c>
      <c r="K2892" s="33">
        <v>0</v>
      </c>
      <c r="L2892" t="s">
        <v>1052</v>
      </c>
      <c r="M2892" s="33">
        <v>281</v>
      </c>
    </row>
    <row r="2893">
      <c r="A2893" s="30">
        <v>46105</v>
      </c>
      <c r="B2893" s="25">
        <v>46082</v>
      </c>
      <c r="C2893" t="s">
        <v>22</v>
      </c>
      <c r="D2893" t="s">
        <v>65</v>
      </c>
      <c r="E2893"/>
      <c r="F2893" t="s">
        <v>1176</v>
      </c>
      <c r="G2893" t="s">
        <v>60</v>
      </c>
      <c r="H2893" s="31">
        <v>3</v>
      </c>
      <c r="I2893" s="32">
        <v>48.02</v>
      </c>
      <c r="J2893" s="32">
        <v>18.6</v>
      </c>
      <c r="K2893" s="33">
        <v>0</v>
      </c>
      <c r="L2893" t="s">
        <v>1052</v>
      </c>
      <c r="M2893" s="33">
        <v>282</v>
      </c>
    </row>
    <row r="2894">
      <c r="A2894" s="30">
        <v>46105</v>
      </c>
      <c r="B2894" s="25">
        <v>46082</v>
      </c>
      <c r="C2894" t="s">
        <v>22</v>
      </c>
      <c r="D2894" t="s">
        <v>65</v>
      </c>
      <c r="E2894"/>
      <c r="F2894" t="s">
        <v>1176</v>
      </c>
      <c r="G2894" t="s">
        <v>62</v>
      </c>
      <c r="H2894" s="31">
        <v>3</v>
      </c>
      <c r="I2894" s="32">
        <v>16.5</v>
      </c>
      <c r="J2894" s="32">
        <v>5.7</v>
      </c>
      <c r="K2894" s="33">
        <v>0</v>
      </c>
      <c r="L2894" t="s">
        <v>1052</v>
      </c>
      <c r="M2894" s="33">
        <v>283</v>
      </c>
    </row>
    <row r="2895">
      <c r="A2895" s="30">
        <v>46105</v>
      </c>
      <c r="B2895" s="25">
        <v>46082</v>
      </c>
      <c r="C2895" t="s">
        <v>21</v>
      </c>
      <c r="D2895" t="s">
        <v>21</v>
      </c>
      <c r="E2895"/>
      <c r="F2895" t="s">
        <v>1177</v>
      </c>
      <c r="G2895" t="s">
        <v>62</v>
      </c>
      <c r="H2895" s="31">
        <v>1</v>
      </c>
      <c r="I2895" s="32">
        <v>5.5</v>
      </c>
      <c r="J2895" s="32">
        <v>1.9</v>
      </c>
      <c r="K2895" s="33">
        <v>1</v>
      </c>
      <c r="L2895" t="s">
        <v>1057</v>
      </c>
      <c r="M2895" s="33">
        <v>132</v>
      </c>
    </row>
    <row r="2896">
      <c r="A2896" s="30">
        <v>46105</v>
      </c>
      <c r="B2896" s="25">
        <v>46082</v>
      </c>
      <c r="C2896" t="s">
        <v>21</v>
      </c>
      <c r="D2896" t="s">
        <v>21</v>
      </c>
      <c r="E2896"/>
      <c r="F2896" t="s">
        <v>1178</v>
      </c>
      <c r="G2896" t="s">
        <v>111</v>
      </c>
      <c r="H2896" s="31">
        <v>1</v>
      </c>
      <c r="I2896" s="32">
        <v>17.5</v>
      </c>
      <c r="J2896" s="32">
        <v>7.1</v>
      </c>
      <c r="K2896" s="33">
        <v>1</v>
      </c>
      <c r="L2896" t="s">
        <v>1057</v>
      </c>
      <c r="M2896" s="33">
        <v>133</v>
      </c>
    </row>
    <row r="2897">
      <c r="A2897" s="30">
        <v>46105</v>
      </c>
      <c r="B2897" s="25">
        <v>46082</v>
      </c>
      <c r="C2897" t="s">
        <v>21</v>
      </c>
      <c r="D2897" t="s">
        <v>21</v>
      </c>
      <c r="E2897"/>
      <c r="F2897" t="s">
        <v>1178</v>
      </c>
      <c r="G2897" t="s">
        <v>67</v>
      </c>
      <c r="H2897" s="31">
        <v>2</v>
      </c>
      <c r="I2897" s="32">
        <v>28</v>
      </c>
      <c r="J2897" s="32">
        <v>10.8</v>
      </c>
      <c r="K2897" s="33">
        <v>0</v>
      </c>
      <c r="L2897" t="s">
        <v>1057</v>
      </c>
      <c r="M2897" s="33">
        <v>134</v>
      </c>
    </row>
    <row r="2898">
      <c r="A2898" s="30">
        <v>46105</v>
      </c>
      <c r="B2898" s="25">
        <v>46082</v>
      </c>
      <c r="C2898" t="s">
        <v>21</v>
      </c>
      <c r="D2898" t="s">
        <v>21</v>
      </c>
      <c r="E2898"/>
      <c r="F2898" t="s">
        <v>1179</v>
      </c>
      <c r="G2898" t="s">
        <v>81</v>
      </c>
      <c r="H2898" s="31">
        <v>1</v>
      </c>
      <c r="I2898" s="32">
        <v>20</v>
      </c>
      <c r="J2898" s="32">
        <v>7.2</v>
      </c>
      <c r="K2898" s="33">
        <v>1</v>
      </c>
      <c r="L2898" t="s">
        <v>1057</v>
      </c>
      <c r="M2898" s="33">
        <v>135</v>
      </c>
    </row>
    <row r="2899">
      <c r="A2899" s="30">
        <v>46105</v>
      </c>
      <c r="B2899" s="25">
        <v>46082</v>
      </c>
      <c r="C2899" t="s">
        <v>21</v>
      </c>
      <c r="D2899" t="s">
        <v>21</v>
      </c>
      <c r="E2899"/>
      <c r="F2899" t="s">
        <v>1180</v>
      </c>
      <c r="G2899" t="s">
        <v>60</v>
      </c>
      <c r="H2899" s="31">
        <v>2</v>
      </c>
      <c r="I2899" s="32">
        <v>33</v>
      </c>
      <c r="J2899" s="32">
        <v>12.4</v>
      </c>
      <c r="K2899" s="33">
        <v>1</v>
      </c>
      <c r="L2899" t="s">
        <v>1057</v>
      </c>
      <c r="M2899" s="33">
        <v>136</v>
      </c>
    </row>
    <row r="2900">
      <c r="A2900" s="30">
        <v>46106</v>
      </c>
      <c r="B2900" s="25">
        <v>46082</v>
      </c>
      <c r="C2900" t="s">
        <v>22</v>
      </c>
      <c r="D2900" t="s">
        <v>58</v>
      </c>
      <c r="E2900"/>
      <c r="F2900" t="s">
        <v>1181</v>
      </c>
      <c r="G2900" t="s">
        <v>64</v>
      </c>
      <c r="H2900" s="31">
        <v>38</v>
      </c>
      <c r="I2900" s="32">
        <v>110.58</v>
      </c>
      <c r="J2900" s="32">
        <v>17.1</v>
      </c>
      <c r="K2900" s="33">
        <v>1</v>
      </c>
      <c r="L2900" t="s">
        <v>1052</v>
      </c>
      <c r="M2900" s="33">
        <v>122</v>
      </c>
    </row>
    <row r="2901">
      <c r="A2901" s="30">
        <v>46106</v>
      </c>
      <c r="B2901" s="25">
        <v>46082</v>
      </c>
      <c r="C2901" t="s">
        <v>22</v>
      </c>
      <c r="D2901" t="s">
        <v>58</v>
      </c>
      <c r="E2901"/>
      <c r="F2901" t="s">
        <v>1181</v>
      </c>
      <c r="G2901" t="s">
        <v>63</v>
      </c>
      <c r="H2901" s="31">
        <v>14</v>
      </c>
      <c r="I2901" s="32">
        <v>59.5</v>
      </c>
      <c r="J2901" s="32">
        <v>11.9</v>
      </c>
      <c r="K2901" s="33">
        <v>0</v>
      </c>
      <c r="L2901" t="s">
        <v>1052</v>
      </c>
      <c r="M2901" s="33">
        <v>123</v>
      </c>
    </row>
    <row r="2902">
      <c r="A2902" s="30">
        <v>46106</v>
      </c>
      <c r="B2902" s="25">
        <v>46082</v>
      </c>
      <c r="C2902" t="s">
        <v>22</v>
      </c>
      <c r="D2902" t="s">
        <v>58</v>
      </c>
      <c r="E2902"/>
      <c r="F2902" t="s">
        <v>1181</v>
      </c>
      <c r="G2902" t="s">
        <v>68</v>
      </c>
      <c r="H2902" s="31">
        <v>35</v>
      </c>
      <c r="I2902" s="32">
        <v>161.26</v>
      </c>
      <c r="J2902" s="32">
        <v>33.25</v>
      </c>
      <c r="K2902" s="33">
        <v>0</v>
      </c>
      <c r="L2902" t="s">
        <v>1052</v>
      </c>
      <c r="M2902" s="33">
        <v>124</v>
      </c>
    </row>
    <row r="2903">
      <c r="A2903" s="30">
        <v>46106</v>
      </c>
      <c r="B2903" s="25">
        <v>46082</v>
      </c>
      <c r="C2903" t="s">
        <v>22</v>
      </c>
      <c r="D2903" t="s">
        <v>58</v>
      </c>
      <c r="E2903"/>
      <c r="F2903" t="s">
        <v>1181</v>
      </c>
      <c r="G2903" t="s">
        <v>62</v>
      </c>
      <c r="H2903" s="31">
        <v>2</v>
      </c>
      <c r="I2903" s="32">
        <v>10.67</v>
      </c>
      <c r="J2903" s="32">
        <v>3.8</v>
      </c>
      <c r="K2903" s="33">
        <v>0</v>
      </c>
      <c r="L2903" t="s">
        <v>1052</v>
      </c>
      <c r="M2903" s="33">
        <v>125</v>
      </c>
    </row>
    <row r="2904">
      <c r="A2904" s="30">
        <v>46106</v>
      </c>
      <c r="B2904" s="25">
        <v>46082</v>
      </c>
      <c r="C2904" t="s">
        <v>22</v>
      </c>
      <c r="D2904" t="s">
        <v>58</v>
      </c>
      <c r="E2904"/>
      <c r="F2904" t="s">
        <v>1181</v>
      </c>
      <c r="G2904" t="s">
        <v>67</v>
      </c>
      <c r="H2904" s="31">
        <v>5</v>
      </c>
      <c r="I2904" s="32">
        <v>66.5</v>
      </c>
      <c r="J2904" s="32">
        <v>27</v>
      </c>
      <c r="K2904" s="33">
        <v>0</v>
      </c>
      <c r="L2904" t="s">
        <v>1052</v>
      </c>
      <c r="M2904" s="33">
        <v>126</v>
      </c>
    </row>
    <row r="2905">
      <c r="A2905" s="30">
        <v>46106</v>
      </c>
      <c r="B2905" s="25">
        <v>46082</v>
      </c>
      <c r="C2905" t="s">
        <v>22</v>
      </c>
      <c r="D2905" t="s">
        <v>65</v>
      </c>
      <c r="E2905"/>
      <c r="F2905" t="s">
        <v>1182</v>
      </c>
      <c r="G2905" t="s">
        <v>68</v>
      </c>
      <c r="H2905" s="31">
        <v>20</v>
      </c>
      <c r="I2905" s="32">
        <v>95</v>
      </c>
      <c r="J2905" s="32">
        <v>19</v>
      </c>
      <c r="K2905" s="33">
        <v>1</v>
      </c>
      <c r="L2905" t="s">
        <v>1052</v>
      </c>
      <c r="M2905" s="33">
        <v>284</v>
      </c>
    </row>
    <row r="2906">
      <c r="A2906" s="30">
        <v>46106</v>
      </c>
      <c r="B2906" s="25">
        <v>46082</v>
      </c>
      <c r="C2906" t="s">
        <v>22</v>
      </c>
      <c r="D2906" t="s">
        <v>65</v>
      </c>
      <c r="E2906"/>
      <c r="F2906" t="s">
        <v>1182</v>
      </c>
      <c r="G2906" t="s">
        <v>64</v>
      </c>
      <c r="H2906" s="31">
        <v>11</v>
      </c>
      <c r="I2906" s="32">
        <v>31.35</v>
      </c>
      <c r="J2906" s="32">
        <v>4.95</v>
      </c>
      <c r="K2906" s="33">
        <v>0</v>
      </c>
      <c r="L2906" t="s">
        <v>1052</v>
      </c>
      <c r="M2906" s="33">
        <v>285</v>
      </c>
    </row>
    <row r="2907">
      <c r="A2907" s="30">
        <v>46106</v>
      </c>
      <c r="B2907" s="25">
        <v>46082</v>
      </c>
      <c r="C2907" t="s">
        <v>22</v>
      </c>
      <c r="D2907" t="s">
        <v>65</v>
      </c>
      <c r="E2907"/>
      <c r="F2907" t="s">
        <v>1182</v>
      </c>
      <c r="G2907" t="s">
        <v>60</v>
      </c>
      <c r="H2907" s="31">
        <v>3</v>
      </c>
      <c r="I2907" s="32">
        <v>48.02</v>
      </c>
      <c r="J2907" s="32">
        <v>18.6</v>
      </c>
      <c r="K2907" s="33">
        <v>0</v>
      </c>
      <c r="L2907" t="s">
        <v>1052</v>
      </c>
      <c r="M2907" s="33">
        <v>286</v>
      </c>
    </row>
    <row r="2908">
      <c r="A2908" s="30">
        <v>46106</v>
      </c>
      <c r="B2908" s="25">
        <v>46082</v>
      </c>
      <c r="C2908" t="s">
        <v>22</v>
      </c>
      <c r="D2908" t="s">
        <v>65</v>
      </c>
      <c r="E2908"/>
      <c r="F2908" t="s">
        <v>1182</v>
      </c>
      <c r="G2908" t="s">
        <v>63</v>
      </c>
      <c r="H2908" s="31">
        <v>17</v>
      </c>
      <c r="I2908" s="32">
        <v>72.25</v>
      </c>
      <c r="J2908" s="32">
        <v>14.45</v>
      </c>
      <c r="K2908" s="33">
        <v>0</v>
      </c>
      <c r="L2908" t="s">
        <v>1052</v>
      </c>
      <c r="M2908" s="33">
        <v>287</v>
      </c>
    </row>
    <row r="2909">
      <c r="A2909" s="30">
        <v>46106</v>
      </c>
      <c r="B2909" s="25">
        <v>46082</v>
      </c>
      <c r="C2909" t="s">
        <v>22</v>
      </c>
      <c r="D2909" t="s">
        <v>65</v>
      </c>
      <c r="E2909"/>
      <c r="F2909" t="s">
        <v>1182</v>
      </c>
      <c r="G2909" t="s">
        <v>62</v>
      </c>
      <c r="H2909" s="31">
        <v>4</v>
      </c>
      <c r="I2909" s="32">
        <v>20.9</v>
      </c>
      <c r="J2909" s="32">
        <v>7.6</v>
      </c>
      <c r="K2909" s="33">
        <v>0</v>
      </c>
      <c r="L2909" t="s">
        <v>1052</v>
      </c>
      <c r="M2909" s="33">
        <v>288</v>
      </c>
    </row>
    <row r="2910">
      <c r="A2910" s="30">
        <v>46106</v>
      </c>
      <c r="B2910" s="25">
        <v>46082</v>
      </c>
      <c r="C2910" t="s">
        <v>21</v>
      </c>
      <c r="D2910" t="s">
        <v>21</v>
      </c>
      <c r="E2910"/>
      <c r="F2910" t="s">
        <v>1183</v>
      </c>
      <c r="G2910" t="s">
        <v>60</v>
      </c>
      <c r="H2910" s="31">
        <v>2</v>
      </c>
      <c r="I2910" s="32">
        <v>33</v>
      </c>
      <c r="J2910" s="32">
        <v>12.4</v>
      </c>
      <c r="K2910" s="33">
        <v>1</v>
      </c>
      <c r="L2910" t="s">
        <v>1057</v>
      </c>
      <c r="M2910" s="33">
        <v>137</v>
      </c>
    </row>
    <row r="2911">
      <c r="A2911" s="30">
        <v>46106</v>
      </c>
      <c r="B2911" s="25">
        <v>46082</v>
      </c>
      <c r="C2911" t="s">
        <v>21</v>
      </c>
      <c r="D2911" t="s">
        <v>21</v>
      </c>
      <c r="E2911"/>
      <c r="F2911" t="s">
        <v>1183</v>
      </c>
      <c r="G2911" t="s">
        <v>62</v>
      </c>
      <c r="H2911" s="31">
        <v>1</v>
      </c>
      <c r="I2911" s="32">
        <v>5.5</v>
      </c>
      <c r="J2911" s="32">
        <v>1.9</v>
      </c>
      <c r="K2911" s="33">
        <v>0</v>
      </c>
      <c r="L2911" t="s">
        <v>1057</v>
      </c>
      <c r="M2911" s="33">
        <v>138</v>
      </c>
    </row>
    <row r="2912">
      <c r="A2912" s="30">
        <v>46106</v>
      </c>
      <c r="B2912" s="25">
        <v>46082</v>
      </c>
      <c r="C2912" t="s">
        <v>21</v>
      </c>
      <c r="D2912" t="s">
        <v>21</v>
      </c>
      <c r="E2912"/>
      <c r="F2912" t="s">
        <v>1184</v>
      </c>
      <c r="G2912" t="s">
        <v>67</v>
      </c>
      <c r="H2912" s="31">
        <v>3</v>
      </c>
      <c r="I2912" s="32">
        <v>42</v>
      </c>
      <c r="J2912" s="32">
        <v>16.2</v>
      </c>
      <c r="K2912" s="33">
        <v>1</v>
      </c>
      <c r="L2912" t="s">
        <v>1057</v>
      </c>
      <c r="M2912" s="33">
        <v>140</v>
      </c>
    </row>
    <row r="2913">
      <c r="A2913" s="30">
        <v>46106</v>
      </c>
      <c r="B2913" s="25">
        <v>46082</v>
      </c>
      <c r="C2913" t="s">
        <v>21</v>
      </c>
      <c r="D2913" t="s">
        <v>21</v>
      </c>
      <c r="E2913"/>
      <c r="F2913" t="s">
        <v>1185</v>
      </c>
      <c r="G2913" t="s">
        <v>62</v>
      </c>
      <c r="H2913" s="31">
        <v>2</v>
      </c>
      <c r="I2913" s="32">
        <v>11</v>
      </c>
      <c r="J2913" s="32">
        <v>3.8</v>
      </c>
      <c r="K2913" s="33">
        <v>1</v>
      </c>
      <c r="L2913" t="s">
        <v>1057</v>
      </c>
      <c r="M2913" s="33">
        <v>141</v>
      </c>
    </row>
    <row r="2914">
      <c r="A2914" s="30">
        <v>46106</v>
      </c>
      <c r="B2914" s="25">
        <v>46082</v>
      </c>
      <c r="C2914" t="s">
        <v>23</v>
      </c>
      <c r="D2914" t="s">
        <v>208</v>
      </c>
      <c r="E2914" t="s">
        <v>208</v>
      </c>
      <c r="F2914" t="s">
        <v>1186</v>
      </c>
      <c r="G2914" t="s">
        <v>105</v>
      </c>
      <c r="H2914" s="31">
        <v>8</v>
      </c>
      <c r="I2914" s="32">
        <v>336</v>
      </c>
      <c r="J2914" s="32">
        <v>140</v>
      </c>
      <c r="K2914" s="33">
        <v>1</v>
      </c>
      <c r="L2914" t="s">
        <v>1068</v>
      </c>
      <c r="M2914" s="33">
        <v>13</v>
      </c>
    </row>
    <row r="2915">
      <c r="A2915" s="30">
        <v>46106</v>
      </c>
      <c r="B2915" s="25">
        <v>46082</v>
      </c>
      <c r="C2915" t="s">
        <v>23</v>
      </c>
      <c r="D2915" t="s">
        <v>208</v>
      </c>
      <c r="E2915" t="s">
        <v>208</v>
      </c>
      <c r="F2915" t="s">
        <v>1186</v>
      </c>
      <c r="G2915" t="s">
        <v>103</v>
      </c>
      <c r="H2915" s="31">
        <v>5</v>
      </c>
      <c r="I2915" s="32">
        <v>145</v>
      </c>
      <c r="J2915" s="32">
        <v>62.5</v>
      </c>
      <c r="K2915" s="33">
        <v>0</v>
      </c>
      <c r="L2915" t="s">
        <v>1068</v>
      </c>
      <c r="M2915" s="33">
        <v>14</v>
      </c>
    </row>
    <row r="2916">
      <c r="A2916" s="30">
        <v>46107</v>
      </c>
      <c r="B2916" s="25">
        <v>46082</v>
      </c>
      <c r="C2916" t="s">
        <v>22</v>
      </c>
      <c r="D2916" t="s">
        <v>58</v>
      </c>
      <c r="E2916"/>
      <c r="F2916" t="s">
        <v>1187</v>
      </c>
      <c r="G2916" t="s">
        <v>64</v>
      </c>
      <c r="H2916" s="31">
        <v>34</v>
      </c>
      <c r="I2916" s="32">
        <v>102</v>
      </c>
      <c r="J2916" s="32">
        <v>15.3</v>
      </c>
      <c r="K2916" s="33">
        <v>1</v>
      </c>
      <c r="L2916" t="s">
        <v>1052</v>
      </c>
      <c r="M2916" s="33">
        <v>127</v>
      </c>
    </row>
    <row r="2917">
      <c r="A2917" s="30">
        <v>46107</v>
      </c>
      <c r="B2917" s="25">
        <v>46082</v>
      </c>
      <c r="C2917" t="s">
        <v>22</v>
      </c>
      <c r="D2917" t="s">
        <v>58</v>
      </c>
      <c r="E2917"/>
      <c r="F2917" t="s">
        <v>1187</v>
      </c>
      <c r="G2917" t="s">
        <v>63</v>
      </c>
      <c r="H2917" s="31">
        <v>21</v>
      </c>
      <c r="I2917" s="32">
        <v>86.57</v>
      </c>
      <c r="J2917" s="32">
        <v>17.85</v>
      </c>
      <c r="K2917" s="33">
        <v>0</v>
      </c>
      <c r="L2917" t="s">
        <v>1052</v>
      </c>
      <c r="M2917" s="33">
        <v>128</v>
      </c>
    </row>
    <row r="2918">
      <c r="A2918" s="30">
        <v>46107</v>
      </c>
      <c r="B2918" s="25">
        <v>46082</v>
      </c>
      <c r="C2918" t="s">
        <v>22</v>
      </c>
      <c r="D2918" t="s">
        <v>58</v>
      </c>
      <c r="E2918"/>
      <c r="F2918" t="s">
        <v>1187</v>
      </c>
      <c r="G2918" t="s">
        <v>67</v>
      </c>
      <c r="H2918" s="31">
        <v>6</v>
      </c>
      <c r="I2918" s="32">
        <v>81.48</v>
      </c>
      <c r="J2918" s="32">
        <v>32.4</v>
      </c>
      <c r="K2918" s="33">
        <v>0</v>
      </c>
      <c r="L2918" t="s">
        <v>1052</v>
      </c>
      <c r="M2918" s="33">
        <v>129</v>
      </c>
    </row>
    <row r="2919">
      <c r="A2919" s="30">
        <v>46107</v>
      </c>
      <c r="B2919" s="25">
        <v>46082</v>
      </c>
      <c r="C2919" t="s">
        <v>22</v>
      </c>
      <c r="D2919" t="s">
        <v>58</v>
      </c>
      <c r="E2919"/>
      <c r="F2919" t="s">
        <v>1187</v>
      </c>
      <c r="G2919" t="s">
        <v>68</v>
      </c>
      <c r="H2919" s="31">
        <v>25</v>
      </c>
      <c r="I2919" s="32">
        <v>118.75</v>
      </c>
      <c r="J2919" s="32">
        <v>23.75</v>
      </c>
      <c r="K2919" s="33">
        <v>0</v>
      </c>
      <c r="L2919" t="s">
        <v>1052</v>
      </c>
      <c r="M2919" s="33">
        <v>130</v>
      </c>
    </row>
    <row r="2920">
      <c r="A2920" s="30">
        <v>46107</v>
      </c>
      <c r="B2920" s="25">
        <v>46082</v>
      </c>
      <c r="C2920" t="s">
        <v>22</v>
      </c>
      <c r="D2920" t="s">
        <v>65</v>
      </c>
      <c r="E2920"/>
      <c r="F2920" t="s">
        <v>1188</v>
      </c>
      <c r="G2920" t="s">
        <v>68</v>
      </c>
      <c r="H2920" s="31">
        <v>25</v>
      </c>
      <c r="I2920" s="32">
        <v>112.81</v>
      </c>
      <c r="J2920" s="32">
        <v>23.75</v>
      </c>
      <c r="K2920" s="33">
        <v>1</v>
      </c>
      <c r="L2920" t="s">
        <v>1052</v>
      </c>
      <c r="M2920" s="33">
        <v>289</v>
      </c>
    </row>
    <row r="2921">
      <c r="A2921" s="30">
        <v>46107</v>
      </c>
      <c r="B2921" s="25">
        <v>46082</v>
      </c>
      <c r="C2921" t="s">
        <v>22</v>
      </c>
      <c r="D2921" t="s">
        <v>65</v>
      </c>
      <c r="E2921"/>
      <c r="F2921" t="s">
        <v>1188</v>
      </c>
      <c r="G2921" t="s">
        <v>64</v>
      </c>
      <c r="H2921" s="31">
        <v>11</v>
      </c>
      <c r="I2921" s="32">
        <v>33</v>
      </c>
      <c r="J2921" s="32">
        <v>4.95</v>
      </c>
      <c r="K2921" s="33">
        <v>0</v>
      </c>
      <c r="L2921" t="s">
        <v>1052</v>
      </c>
      <c r="M2921" s="33">
        <v>290</v>
      </c>
    </row>
    <row r="2922">
      <c r="A2922" s="30">
        <v>46107</v>
      </c>
      <c r="B2922" s="25">
        <v>46082</v>
      </c>
      <c r="C2922" t="s">
        <v>22</v>
      </c>
      <c r="D2922" t="s">
        <v>65</v>
      </c>
      <c r="E2922"/>
      <c r="F2922" t="s">
        <v>1188</v>
      </c>
      <c r="G2922" t="s">
        <v>63</v>
      </c>
      <c r="H2922" s="31">
        <v>27</v>
      </c>
      <c r="I2922" s="32">
        <v>114.75</v>
      </c>
      <c r="J2922" s="32">
        <v>22.95</v>
      </c>
      <c r="K2922" s="33">
        <v>0</v>
      </c>
      <c r="L2922" t="s">
        <v>1052</v>
      </c>
      <c r="M2922" s="33">
        <v>291</v>
      </c>
    </row>
    <row r="2923">
      <c r="A2923" s="30">
        <v>46107</v>
      </c>
      <c r="B2923" s="25">
        <v>46082</v>
      </c>
      <c r="C2923" t="s">
        <v>22</v>
      </c>
      <c r="D2923" t="s">
        <v>65</v>
      </c>
      <c r="E2923"/>
      <c r="F2923" t="s">
        <v>1188</v>
      </c>
      <c r="G2923" t="s">
        <v>62</v>
      </c>
      <c r="H2923" s="31">
        <v>4</v>
      </c>
      <c r="I2923" s="32">
        <v>21.34</v>
      </c>
      <c r="J2923" s="32">
        <v>7.6</v>
      </c>
      <c r="K2923" s="33">
        <v>0</v>
      </c>
      <c r="L2923" t="s">
        <v>1052</v>
      </c>
      <c r="M2923" s="33">
        <v>292</v>
      </c>
    </row>
    <row r="2924">
      <c r="A2924" s="30">
        <v>46107</v>
      </c>
      <c r="B2924" s="25">
        <v>46082</v>
      </c>
      <c r="C2924" t="s">
        <v>22</v>
      </c>
      <c r="D2924" t="s">
        <v>65</v>
      </c>
      <c r="E2924"/>
      <c r="F2924" t="s">
        <v>1188</v>
      </c>
      <c r="G2924" t="s">
        <v>67</v>
      </c>
      <c r="H2924" s="31">
        <v>3</v>
      </c>
      <c r="I2924" s="32">
        <v>39.9</v>
      </c>
      <c r="J2924" s="32">
        <v>16.2</v>
      </c>
      <c r="K2924" s="33">
        <v>0</v>
      </c>
      <c r="L2924" t="s">
        <v>1052</v>
      </c>
      <c r="M2924" s="33">
        <v>293</v>
      </c>
    </row>
    <row r="2925">
      <c r="A2925" s="30">
        <v>46107</v>
      </c>
      <c r="B2925" s="25">
        <v>46082</v>
      </c>
      <c r="C2925" t="s">
        <v>22</v>
      </c>
      <c r="D2925" t="s">
        <v>65</v>
      </c>
      <c r="E2925"/>
      <c r="F2925" t="s">
        <v>1188</v>
      </c>
      <c r="G2925" t="s">
        <v>60</v>
      </c>
      <c r="H2925" s="31">
        <v>4</v>
      </c>
      <c r="I2925" s="32">
        <v>64.02</v>
      </c>
      <c r="J2925" s="32">
        <v>24.8</v>
      </c>
      <c r="K2925" s="33">
        <v>0</v>
      </c>
      <c r="L2925" t="s">
        <v>1052</v>
      </c>
      <c r="M2925" s="33">
        <v>294</v>
      </c>
    </row>
    <row r="2926">
      <c r="A2926" s="30">
        <v>46107</v>
      </c>
      <c r="B2926" s="25">
        <v>46082</v>
      </c>
      <c r="C2926" t="s">
        <v>21</v>
      </c>
      <c r="D2926" t="s">
        <v>21</v>
      </c>
      <c r="E2926"/>
      <c r="F2926" t="s">
        <v>1189</v>
      </c>
      <c r="G2926" t="s">
        <v>62</v>
      </c>
      <c r="H2926" s="31">
        <v>1</v>
      </c>
      <c r="I2926" s="32">
        <v>5.5</v>
      </c>
      <c r="J2926" s="32">
        <v>1.9</v>
      </c>
      <c r="K2926" s="33">
        <v>1</v>
      </c>
      <c r="L2926" t="s">
        <v>1057</v>
      </c>
      <c r="M2926" s="33">
        <v>142</v>
      </c>
    </row>
    <row r="2927">
      <c r="A2927" s="30">
        <v>46107</v>
      </c>
      <c r="B2927" s="25">
        <v>46082</v>
      </c>
      <c r="C2927" t="s">
        <v>21</v>
      </c>
      <c r="D2927" t="s">
        <v>21</v>
      </c>
      <c r="E2927"/>
      <c r="F2927" t="s">
        <v>1189</v>
      </c>
      <c r="G2927" t="s">
        <v>67</v>
      </c>
      <c r="H2927" s="31">
        <v>2</v>
      </c>
      <c r="I2927" s="32">
        <v>28</v>
      </c>
      <c r="J2927" s="32">
        <v>10.8</v>
      </c>
      <c r="K2927" s="33">
        <v>0</v>
      </c>
      <c r="L2927" t="s">
        <v>1057</v>
      </c>
      <c r="M2927" s="33">
        <v>143</v>
      </c>
    </row>
    <row r="2928">
      <c r="A2928" s="30">
        <v>46107</v>
      </c>
      <c r="B2928" s="25">
        <v>46082</v>
      </c>
      <c r="C2928" t="s">
        <v>21</v>
      </c>
      <c r="D2928" t="s">
        <v>21</v>
      </c>
      <c r="E2928"/>
      <c r="F2928" t="s">
        <v>1190</v>
      </c>
      <c r="G2928" t="s">
        <v>111</v>
      </c>
      <c r="H2928" s="31">
        <v>2</v>
      </c>
      <c r="I2928" s="32">
        <v>35</v>
      </c>
      <c r="J2928" s="32">
        <v>14.2</v>
      </c>
      <c r="K2928" s="33">
        <v>1</v>
      </c>
      <c r="L2928" t="s">
        <v>1057</v>
      </c>
      <c r="M2928" s="33">
        <v>144</v>
      </c>
    </row>
    <row r="2929">
      <c r="A2929" s="30">
        <v>46107</v>
      </c>
      <c r="B2929" s="25">
        <v>46082</v>
      </c>
      <c r="C2929" t="s">
        <v>21</v>
      </c>
      <c r="D2929" t="s">
        <v>21</v>
      </c>
      <c r="E2929"/>
      <c r="F2929" t="s">
        <v>1191</v>
      </c>
      <c r="G2929" t="s">
        <v>67</v>
      </c>
      <c r="H2929" s="31">
        <v>2</v>
      </c>
      <c r="I2929" s="32">
        <v>28</v>
      </c>
      <c r="J2929" s="32">
        <v>10.8</v>
      </c>
      <c r="K2929" s="33">
        <v>1</v>
      </c>
      <c r="L2929" t="s">
        <v>1057</v>
      </c>
      <c r="M2929" s="33">
        <v>145</v>
      </c>
    </row>
    <row r="2930">
      <c r="A2930" s="30">
        <v>46107</v>
      </c>
      <c r="B2930" s="25">
        <v>46082</v>
      </c>
      <c r="C2930" t="s">
        <v>21</v>
      </c>
      <c r="D2930" t="s">
        <v>21</v>
      </c>
      <c r="E2930"/>
      <c r="F2930" t="s">
        <v>1191</v>
      </c>
      <c r="G2930" t="s">
        <v>77</v>
      </c>
      <c r="H2930" s="31">
        <v>2</v>
      </c>
      <c r="I2930" s="32">
        <v>28</v>
      </c>
      <c r="J2930" s="32">
        <v>11</v>
      </c>
      <c r="K2930" s="33">
        <v>0</v>
      </c>
      <c r="L2930" t="s">
        <v>1057</v>
      </c>
      <c r="M2930" s="33">
        <v>146</v>
      </c>
    </row>
    <row r="2931">
      <c r="A2931" s="30">
        <v>46107</v>
      </c>
      <c r="B2931" s="25">
        <v>46082</v>
      </c>
      <c r="C2931" t="s">
        <v>21</v>
      </c>
      <c r="D2931" t="s">
        <v>21</v>
      </c>
      <c r="E2931"/>
      <c r="F2931" t="s">
        <v>1192</v>
      </c>
      <c r="G2931" t="s">
        <v>111</v>
      </c>
      <c r="H2931" s="31">
        <v>2</v>
      </c>
      <c r="I2931" s="32">
        <v>35</v>
      </c>
      <c r="J2931" s="32">
        <v>14.2</v>
      </c>
      <c r="K2931" s="33">
        <v>1</v>
      </c>
      <c r="L2931" t="s">
        <v>1057</v>
      </c>
      <c r="M2931" s="33">
        <v>147</v>
      </c>
    </row>
    <row r="2932">
      <c r="A2932" s="30">
        <v>46107</v>
      </c>
      <c r="B2932" s="25">
        <v>46082</v>
      </c>
      <c r="C2932" t="s">
        <v>21</v>
      </c>
      <c r="D2932" t="s">
        <v>21</v>
      </c>
      <c r="E2932"/>
      <c r="F2932" t="s">
        <v>1193</v>
      </c>
      <c r="G2932" t="s">
        <v>81</v>
      </c>
      <c r="H2932" s="31">
        <v>2</v>
      </c>
      <c r="I2932" s="32">
        <v>40</v>
      </c>
      <c r="J2932" s="32">
        <v>14.4</v>
      </c>
      <c r="K2932" s="33">
        <v>1</v>
      </c>
      <c r="L2932" t="s">
        <v>1057</v>
      </c>
      <c r="M2932" s="33">
        <v>148</v>
      </c>
    </row>
    <row r="2933">
      <c r="A2933" s="30">
        <v>46108</v>
      </c>
      <c r="B2933" s="25">
        <v>46082</v>
      </c>
      <c r="C2933" t="s">
        <v>22</v>
      </c>
      <c r="D2933" t="s">
        <v>58</v>
      </c>
      <c r="E2933"/>
      <c r="F2933" t="s">
        <v>1194</v>
      </c>
      <c r="G2933" t="s">
        <v>67</v>
      </c>
      <c r="H2933" s="31">
        <v>5</v>
      </c>
      <c r="I2933" s="32">
        <v>67.9</v>
      </c>
      <c r="J2933" s="32">
        <v>27</v>
      </c>
      <c r="K2933" s="33">
        <v>1</v>
      </c>
      <c r="L2933" t="s">
        <v>1052</v>
      </c>
      <c r="M2933" s="33">
        <v>131</v>
      </c>
    </row>
    <row r="2934">
      <c r="A2934" s="30">
        <v>46108</v>
      </c>
      <c r="B2934" s="25">
        <v>46082</v>
      </c>
      <c r="C2934" t="s">
        <v>22</v>
      </c>
      <c r="D2934" t="s">
        <v>58</v>
      </c>
      <c r="E2934"/>
      <c r="F2934" t="s">
        <v>1194</v>
      </c>
      <c r="G2934" t="s">
        <v>62</v>
      </c>
      <c r="H2934" s="31">
        <v>5</v>
      </c>
      <c r="I2934" s="32">
        <v>26.13</v>
      </c>
      <c r="J2934" s="32">
        <v>9.5</v>
      </c>
      <c r="K2934" s="33">
        <v>0</v>
      </c>
      <c r="L2934" t="s">
        <v>1052</v>
      </c>
      <c r="M2934" s="33">
        <v>132</v>
      </c>
    </row>
    <row r="2935">
      <c r="A2935" s="30">
        <v>46108</v>
      </c>
      <c r="B2935" s="25">
        <v>46082</v>
      </c>
      <c r="C2935" t="s">
        <v>22</v>
      </c>
      <c r="D2935" t="s">
        <v>58</v>
      </c>
      <c r="E2935"/>
      <c r="F2935" t="s">
        <v>1194</v>
      </c>
      <c r="G2935" t="s">
        <v>60</v>
      </c>
      <c r="H2935" s="31">
        <v>3</v>
      </c>
      <c r="I2935" s="32">
        <v>47.03</v>
      </c>
      <c r="J2935" s="32">
        <v>18.6</v>
      </c>
      <c r="K2935" s="33">
        <v>0</v>
      </c>
      <c r="L2935" t="s">
        <v>1052</v>
      </c>
      <c r="M2935" s="33">
        <v>133</v>
      </c>
    </row>
    <row r="2936">
      <c r="A2936" s="30">
        <v>46108</v>
      </c>
      <c r="B2936" s="25">
        <v>46082</v>
      </c>
      <c r="C2936" t="s">
        <v>22</v>
      </c>
      <c r="D2936" t="s">
        <v>58</v>
      </c>
      <c r="E2936"/>
      <c r="F2936" t="s">
        <v>1194</v>
      </c>
      <c r="G2936" t="s">
        <v>68</v>
      </c>
      <c r="H2936" s="31">
        <v>16</v>
      </c>
      <c r="I2936" s="32">
        <v>76</v>
      </c>
      <c r="J2936" s="32">
        <v>15.2</v>
      </c>
      <c r="K2936" s="33">
        <v>0</v>
      </c>
      <c r="L2936" t="s">
        <v>1052</v>
      </c>
      <c r="M2936" s="33">
        <v>134</v>
      </c>
    </row>
    <row r="2937">
      <c r="A2937" s="30">
        <v>46108</v>
      </c>
      <c r="B2937" s="25">
        <v>46082</v>
      </c>
      <c r="C2937" t="s">
        <v>22</v>
      </c>
      <c r="D2937" t="s">
        <v>65</v>
      </c>
      <c r="E2937"/>
      <c r="F2937" t="s">
        <v>1195</v>
      </c>
      <c r="G2937" t="s">
        <v>63</v>
      </c>
      <c r="H2937" s="31">
        <v>27</v>
      </c>
      <c r="I2937" s="32">
        <v>111.31</v>
      </c>
      <c r="J2937" s="32">
        <v>22.95</v>
      </c>
      <c r="K2937" s="33">
        <v>1</v>
      </c>
      <c r="L2937" t="s">
        <v>1052</v>
      </c>
      <c r="M2937" s="33">
        <v>295</v>
      </c>
    </row>
    <row r="2938">
      <c r="A2938" s="30">
        <v>46108</v>
      </c>
      <c r="B2938" s="25">
        <v>46082</v>
      </c>
      <c r="C2938" t="s">
        <v>22</v>
      </c>
      <c r="D2938" t="s">
        <v>65</v>
      </c>
      <c r="E2938"/>
      <c r="F2938" t="s">
        <v>1195</v>
      </c>
      <c r="G2938" t="s">
        <v>64</v>
      </c>
      <c r="H2938" s="31">
        <v>15</v>
      </c>
      <c r="I2938" s="32">
        <v>45</v>
      </c>
      <c r="J2938" s="32">
        <v>6.75</v>
      </c>
      <c r="K2938" s="33">
        <v>0</v>
      </c>
      <c r="L2938" t="s">
        <v>1052</v>
      </c>
      <c r="M2938" s="33">
        <v>296</v>
      </c>
    </row>
    <row r="2939">
      <c r="A2939" s="30">
        <v>46108</v>
      </c>
      <c r="B2939" s="25">
        <v>46082</v>
      </c>
      <c r="C2939" t="s">
        <v>22</v>
      </c>
      <c r="D2939" t="s">
        <v>65</v>
      </c>
      <c r="E2939"/>
      <c r="F2939" t="s">
        <v>1195</v>
      </c>
      <c r="G2939" t="s">
        <v>68</v>
      </c>
      <c r="H2939" s="31">
        <v>27</v>
      </c>
      <c r="I2939" s="32">
        <v>128.25</v>
      </c>
      <c r="J2939" s="32">
        <v>25.65</v>
      </c>
      <c r="K2939" s="33">
        <v>0</v>
      </c>
      <c r="L2939" t="s">
        <v>1052</v>
      </c>
      <c r="M2939" s="33">
        <v>297</v>
      </c>
    </row>
    <row r="2940">
      <c r="A2940" s="30">
        <v>46108</v>
      </c>
      <c r="B2940" s="25">
        <v>46082</v>
      </c>
      <c r="C2940" t="s">
        <v>22</v>
      </c>
      <c r="D2940" t="s">
        <v>65</v>
      </c>
      <c r="E2940"/>
      <c r="F2940" t="s">
        <v>1195</v>
      </c>
      <c r="G2940" t="s">
        <v>60</v>
      </c>
      <c r="H2940" s="31">
        <v>3</v>
      </c>
      <c r="I2940" s="32">
        <v>48.02</v>
      </c>
      <c r="J2940" s="32">
        <v>18.6</v>
      </c>
      <c r="K2940" s="33">
        <v>0</v>
      </c>
      <c r="L2940" t="s">
        <v>1052</v>
      </c>
      <c r="M2940" s="33">
        <v>298</v>
      </c>
    </row>
    <row r="2941">
      <c r="A2941" s="30">
        <v>46108</v>
      </c>
      <c r="B2941" s="25">
        <v>46082</v>
      </c>
      <c r="C2941" t="s">
        <v>21</v>
      </c>
      <c r="D2941" t="s">
        <v>21</v>
      </c>
      <c r="E2941"/>
      <c r="F2941" t="s">
        <v>1196</v>
      </c>
      <c r="G2941" t="s">
        <v>62</v>
      </c>
      <c r="H2941" s="31">
        <v>1</v>
      </c>
      <c r="I2941" s="32">
        <v>5.5</v>
      </c>
      <c r="J2941" s="32">
        <v>1.9</v>
      </c>
      <c r="K2941" s="33">
        <v>1</v>
      </c>
      <c r="L2941" t="s">
        <v>1057</v>
      </c>
      <c r="M2941" s="33">
        <v>149</v>
      </c>
    </row>
    <row r="2942">
      <c r="A2942" s="30">
        <v>46108</v>
      </c>
      <c r="B2942" s="25">
        <v>46082</v>
      </c>
      <c r="C2942" t="s">
        <v>21</v>
      </c>
      <c r="D2942" t="s">
        <v>21</v>
      </c>
      <c r="E2942"/>
      <c r="F2942" t="s">
        <v>1196</v>
      </c>
      <c r="G2942" t="s">
        <v>111</v>
      </c>
      <c r="H2942" s="31">
        <v>1</v>
      </c>
      <c r="I2942" s="32">
        <v>17.5</v>
      </c>
      <c r="J2942" s="32">
        <v>7.1</v>
      </c>
      <c r="K2942" s="33">
        <v>0</v>
      </c>
      <c r="L2942" t="s">
        <v>1057</v>
      </c>
      <c r="M2942" s="33">
        <v>150</v>
      </c>
    </row>
    <row r="2943">
      <c r="A2943" s="30">
        <v>46108</v>
      </c>
      <c r="B2943" s="25">
        <v>46082</v>
      </c>
      <c r="C2943" t="s">
        <v>21</v>
      </c>
      <c r="D2943" t="s">
        <v>21</v>
      </c>
      <c r="E2943"/>
      <c r="F2943" t="s">
        <v>1197</v>
      </c>
      <c r="G2943" t="s">
        <v>60</v>
      </c>
      <c r="H2943" s="31">
        <v>2</v>
      </c>
      <c r="I2943" s="32">
        <v>33</v>
      </c>
      <c r="J2943" s="32">
        <v>12.4</v>
      </c>
      <c r="K2943" s="33">
        <v>1</v>
      </c>
      <c r="L2943" t="s">
        <v>1057</v>
      </c>
      <c r="M2943" s="33">
        <v>151</v>
      </c>
    </row>
    <row r="2944">
      <c r="A2944" s="30">
        <v>46108</v>
      </c>
      <c r="B2944" s="25">
        <v>46082</v>
      </c>
      <c r="C2944" t="s">
        <v>21</v>
      </c>
      <c r="D2944" t="s">
        <v>21</v>
      </c>
      <c r="E2944"/>
      <c r="F2944" t="s">
        <v>1197</v>
      </c>
      <c r="G2944" t="s">
        <v>60</v>
      </c>
      <c r="H2944" s="31">
        <v>2</v>
      </c>
      <c r="I2944" s="32">
        <v>33</v>
      </c>
      <c r="J2944" s="32">
        <v>12.4</v>
      </c>
      <c r="K2944" s="33">
        <v>0</v>
      </c>
      <c r="L2944" t="s">
        <v>1057</v>
      </c>
      <c r="M2944" s="33">
        <v>152</v>
      </c>
    </row>
    <row r="2945">
      <c r="A2945" s="30">
        <v>46108</v>
      </c>
      <c r="B2945" s="25">
        <v>46082</v>
      </c>
      <c r="C2945" t="s">
        <v>21</v>
      </c>
      <c r="D2945" t="s">
        <v>21</v>
      </c>
      <c r="E2945"/>
      <c r="F2945" t="s">
        <v>1198</v>
      </c>
      <c r="G2945" t="s">
        <v>67</v>
      </c>
      <c r="H2945" s="31">
        <v>2</v>
      </c>
      <c r="I2945" s="32">
        <v>28</v>
      </c>
      <c r="J2945" s="32">
        <v>10.8</v>
      </c>
      <c r="K2945" s="33">
        <v>1</v>
      </c>
      <c r="L2945" t="s">
        <v>1057</v>
      </c>
      <c r="M2945" s="33">
        <v>153</v>
      </c>
    </row>
    <row r="2946">
      <c r="A2946" s="30">
        <v>46108</v>
      </c>
      <c r="B2946" s="25">
        <v>46082</v>
      </c>
      <c r="C2946" t="s">
        <v>21</v>
      </c>
      <c r="D2946" t="s">
        <v>21</v>
      </c>
      <c r="E2946"/>
      <c r="F2946" t="s">
        <v>1198</v>
      </c>
      <c r="G2946" t="s">
        <v>77</v>
      </c>
      <c r="H2946" s="31">
        <v>2</v>
      </c>
      <c r="I2946" s="32">
        <v>28</v>
      </c>
      <c r="J2946" s="32">
        <v>11</v>
      </c>
      <c r="K2946" s="33">
        <v>0</v>
      </c>
      <c r="L2946" t="s">
        <v>1057</v>
      </c>
      <c r="M2946" s="33">
        <v>154</v>
      </c>
    </row>
    <row r="2947">
      <c r="A2947" s="30">
        <v>46109</v>
      </c>
      <c r="B2947" s="25">
        <v>46082</v>
      </c>
      <c r="C2947" t="s">
        <v>22</v>
      </c>
      <c r="D2947" t="s">
        <v>58</v>
      </c>
      <c r="E2947"/>
      <c r="F2947" t="s">
        <v>1199</v>
      </c>
      <c r="G2947" t="s">
        <v>63</v>
      </c>
      <c r="H2947" s="31">
        <v>34</v>
      </c>
      <c r="I2947" s="32">
        <v>144.5</v>
      </c>
      <c r="J2947" s="32">
        <v>28.9</v>
      </c>
      <c r="K2947" s="33">
        <v>1</v>
      </c>
      <c r="L2947" t="s">
        <v>1052</v>
      </c>
      <c r="M2947" s="33">
        <v>135</v>
      </c>
    </row>
    <row r="2948">
      <c r="A2948" s="30">
        <v>46109</v>
      </c>
      <c r="B2948" s="25">
        <v>46082</v>
      </c>
      <c r="C2948" t="s">
        <v>22</v>
      </c>
      <c r="D2948" t="s">
        <v>58</v>
      </c>
      <c r="E2948"/>
      <c r="F2948" t="s">
        <v>1199</v>
      </c>
      <c r="G2948" t="s">
        <v>68</v>
      </c>
      <c r="H2948" s="31">
        <v>26</v>
      </c>
      <c r="I2948" s="32">
        <v>123.5</v>
      </c>
      <c r="J2948" s="32">
        <v>24.7</v>
      </c>
      <c r="K2948" s="33">
        <v>0</v>
      </c>
      <c r="L2948" t="s">
        <v>1052</v>
      </c>
      <c r="M2948" s="33">
        <v>136</v>
      </c>
    </row>
    <row r="2949">
      <c r="A2949" s="30">
        <v>46109</v>
      </c>
      <c r="B2949" s="25">
        <v>46082</v>
      </c>
      <c r="C2949" t="s">
        <v>22</v>
      </c>
      <c r="D2949" t="s">
        <v>58</v>
      </c>
      <c r="E2949"/>
      <c r="F2949" t="s">
        <v>1199</v>
      </c>
      <c r="G2949" t="s">
        <v>64</v>
      </c>
      <c r="H2949" s="31">
        <v>36</v>
      </c>
      <c r="I2949" s="32">
        <v>108</v>
      </c>
      <c r="J2949" s="32">
        <v>16.2</v>
      </c>
      <c r="K2949" s="33">
        <v>0</v>
      </c>
      <c r="L2949" t="s">
        <v>1052</v>
      </c>
      <c r="M2949" s="33">
        <v>137</v>
      </c>
    </row>
    <row r="2950">
      <c r="A2950" s="30">
        <v>46109</v>
      </c>
      <c r="B2950" s="25">
        <v>46082</v>
      </c>
      <c r="C2950" t="s">
        <v>22</v>
      </c>
      <c r="D2950" t="s">
        <v>58</v>
      </c>
      <c r="E2950"/>
      <c r="F2950" t="s">
        <v>1199</v>
      </c>
      <c r="G2950" t="s">
        <v>62</v>
      </c>
      <c r="H2950" s="31">
        <v>3</v>
      </c>
      <c r="I2950" s="32">
        <v>16.5</v>
      </c>
      <c r="J2950" s="32">
        <v>5.7</v>
      </c>
      <c r="K2950" s="33">
        <v>0</v>
      </c>
      <c r="L2950" t="s">
        <v>1052</v>
      </c>
      <c r="M2950" s="33">
        <v>138</v>
      </c>
    </row>
    <row r="2951">
      <c r="A2951" s="30">
        <v>46109</v>
      </c>
      <c r="B2951" s="25">
        <v>46082</v>
      </c>
      <c r="C2951" t="s">
        <v>22</v>
      </c>
      <c r="D2951" t="s">
        <v>58</v>
      </c>
      <c r="E2951"/>
      <c r="F2951" t="s">
        <v>1199</v>
      </c>
      <c r="G2951" t="s">
        <v>67</v>
      </c>
      <c r="H2951" s="31">
        <v>6</v>
      </c>
      <c r="I2951" s="32">
        <v>84</v>
      </c>
      <c r="J2951" s="32">
        <v>32.4</v>
      </c>
      <c r="K2951" s="33">
        <v>0</v>
      </c>
      <c r="L2951" t="s">
        <v>1052</v>
      </c>
      <c r="M2951" s="33">
        <v>139</v>
      </c>
    </row>
    <row r="2952">
      <c r="A2952" s="30">
        <v>46109</v>
      </c>
      <c r="B2952" s="25">
        <v>46082</v>
      </c>
      <c r="C2952" t="s">
        <v>22</v>
      </c>
      <c r="D2952" t="s">
        <v>65</v>
      </c>
      <c r="E2952"/>
      <c r="F2952" t="s">
        <v>1200</v>
      </c>
      <c r="G2952" t="s">
        <v>64</v>
      </c>
      <c r="H2952" s="31">
        <v>14</v>
      </c>
      <c r="I2952" s="32">
        <v>42</v>
      </c>
      <c r="J2952" s="32">
        <v>6.3</v>
      </c>
      <c r="K2952" s="33">
        <v>1</v>
      </c>
      <c r="L2952" t="s">
        <v>1052</v>
      </c>
      <c r="M2952" s="33">
        <v>299</v>
      </c>
    </row>
    <row r="2953">
      <c r="A2953" s="30">
        <v>46109</v>
      </c>
      <c r="B2953" s="25">
        <v>46082</v>
      </c>
      <c r="C2953" t="s">
        <v>22</v>
      </c>
      <c r="D2953" t="s">
        <v>65</v>
      </c>
      <c r="E2953"/>
      <c r="F2953" t="s">
        <v>1200</v>
      </c>
      <c r="G2953" t="s">
        <v>60</v>
      </c>
      <c r="H2953" s="31">
        <v>3</v>
      </c>
      <c r="I2953" s="32">
        <v>47.03</v>
      </c>
      <c r="J2953" s="32">
        <v>18.6</v>
      </c>
      <c r="K2953" s="33">
        <v>0</v>
      </c>
      <c r="L2953" t="s">
        <v>1052</v>
      </c>
      <c r="M2953" s="33">
        <v>300</v>
      </c>
    </row>
    <row r="2954">
      <c r="A2954" s="30">
        <v>46109</v>
      </c>
      <c r="B2954" s="25">
        <v>46082</v>
      </c>
      <c r="C2954" t="s">
        <v>22</v>
      </c>
      <c r="D2954" t="s">
        <v>65</v>
      </c>
      <c r="E2954"/>
      <c r="F2954" t="s">
        <v>1200</v>
      </c>
      <c r="G2954" t="s">
        <v>68</v>
      </c>
      <c r="H2954" s="31">
        <v>16</v>
      </c>
      <c r="I2954" s="32">
        <v>73.72</v>
      </c>
      <c r="J2954" s="32">
        <v>15.2</v>
      </c>
      <c r="K2954" s="33">
        <v>0</v>
      </c>
      <c r="L2954" t="s">
        <v>1052</v>
      </c>
      <c r="M2954" s="33">
        <v>301</v>
      </c>
    </row>
    <row r="2955">
      <c r="A2955" s="30">
        <v>46109</v>
      </c>
      <c r="B2955" s="25">
        <v>46082</v>
      </c>
      <c r="C2955" t="s">
        <v>22</v>
      </c>
      <c r="D2955" t="s">
        <v>65</v>
      </c>
      <c r="E2955"/>
      <c r="F2955" t="s">
        <v>1200</v>
      </c>
      <c r="G2955" t="s">
        <v>67</v>
      </c>
      <c r="H2955" s="31">
        <v>4</v>
      </c>
      <c r="I2955" s="32">
        <v>54.32</v>
      </c>
      <c r="J2955" s="32">
        <v>21.6</v>
      </c>
      <c r="K2955" s="33">
        <v>0</v>
      </c>
      <c r="L2955" t="s">
        <v>1052</v>
      </c>
      <c r="M2955" s="33">
        <v>302</v>
      </c>
    </row>
    <row r="2956">
      <c r="A2956" s="30">
        <v>46109</v>
      </c>
      <c r="B2956" s="25">
        <v>46082</v>
      </c>
      <c r="C2956" t="s">
        <v>22</v>
      </c>
      <c r="D2956" t="s">
        <v>65</v>
      </c>
      <c r="E2956"/>
      <c r="F2956" t="s">
        <v>1200</v>
      </c>
      <c r="G2956" t="s">
        <v>62</v>
      </c>
      <c r="H2956" s="31">
        <v>3</v>
      </c>
      <c r="I2956" s="32">
        <v>15.68</v>
      </c>
      <c r="J2956" s="32">
        <v>5.7</v>
      </c>
      <c r="K2956" s="33">
        <v>0</v>
      </c>
      <c r="L2956" t="s">
        <v>1052</v>
      </c>
      <c r="M2956" s="33">
        <v>303</v>
      </c>
    </row>
    <row r="2957">
      <c r="A2957" s="30">
        <v>46109</v>
      </c>
      <c r="B2957" s="25">
        <v>46082</v>
      </c>
      <c r="C2957" t="s">
        <v>22</v>
      </c>
      <c r="D2957" t="s">
        <v>65</v>
      </c>
      <c r="E2957"/>
      <c r="F2957" t="s">
        <v>1200</v>
      </c>
      <c r="G2957" t="s">
        <v>63</v>
      </c>
      <c r="H2957" s="31">
        <v>18</v>
      </c>
      <c r="I2957" s="32">
        <v>76.5</v>
      </c>
      <c r="J2957" s="32">
        <v>15.3</v>
      </c>
      <c r="K2957" s="33">
        <v>0</v>
      </c>
      <c r="L2957" t="s">
        <v>1052</v>
      </c>
      <c r="M2957" s="33">
        <v>304</v>
      </c>
    </row>
    <row r="2958">
      <c r="A2958" s="30">
        <v>46109</v>
      </c>
      <c r="B2958" s="25">
        <v>46082</v>
      </c>
      <c r="C2958" t="s">
        <v>21</v>
      </c>
      <c r="D2958" t="s">
        <v>21</v>
      </c>
      <c r="E2958"/>
      <c r="F2958" t="s">
        <v>1201</v>
      </c>
      <c r="G2958" t="s">
        <v>62</v>
      </c>
      <c r="H2958" s="31">
        <v>1</v>
      </c>
      <c r="I2958" s="32">
        <v>-1.15</v>
      </c>
      <c r="J2958" s="32">
        <v>1.9</v>
      </c>
      <c r="K2958" s="33">
        <v>1</v>
      </c>
      <c r="L2958" t="s">
        <v>1057</v>
      </c>
      <c r="M2958" s="33">
        <v>155</v>
      </c>
    </row>
    <row r="2959">
      <c r="A2959" s="30">
        <v>46109</v>
      </c>
      <c r="B2959" s="25">
        <v>46082</v>
      </c>
      <c r="C2959" t="s">
        <v>21</v>
      </c>
      <c r="D2959" t="s">
        <v>21</v>
      </c>
      <c r="E2959"/>
      <c r="F2959" t="s">
        <v>1201</v>
      </c>
      <c r="G2959" t="s">
        <v>70</v>
      </c>
      <c r="H2959" s="31">
        <v>2</v>
      </c>
      <c r="I2959" s="32">
        <v>33</v>
      </c>
      <c r="J2959" s="32">
        <v>12.6</v>
      </c>
      <c r="K2959" s="33">
        <v>0</v>
      </c>
      <c r="L2959" t="s">
        <v>1057</v>
      </c>
      <c r="M2959" s="33">
        <v>156</v>
      </c>
    </row>
    <row r="2960">
      <c r="A2960" s="30">
        <v>46109</v>
      </c>
      <c r="B2960" s="25">
        <v>46082</v>
      </c>
      <c r="C2960" t="s">
        <v>21</v>
      </c>
      <c r="D2960" t="s">
        <v>21</v>
      </c>
      <c r="E2960"/>
      <c r="F2960" t="s">
        <v>1201</v>
      </c>
      <c r="G2960" t="s">
        <v>77</v>
      </c>
      <c r="H2960" s="31">
        <v>2</v>
      </c>
      <c r="I2960" s="32">
        <v>28</v>
      </c>
      <c r="J2960" s="32">
        <v>11</v>
      </c>
      <c r="K2960" s="33">
        <v>0</v>
      </c>
      <c r="L2960" t="s">
        <v>1057</v>
      </c>
      <c r="M2960" s="33">
        <v>157</v>
      </c>
    </row>
    <row r="2961">
      <c r="A2961" s="30">
        <v>46109</v>
      </c>
      <c r="B2961" s="25">
        <v>46082</v>
      </c>
      <c r="C2961" t="s">
        <v>21</v>
      </c>
      <c r="D2961" t="s">
        <v>21</v>
      </c>
      <c r="E2961"/>
      <c r="F2961" t="s">
        <v>1202</v>
      </c>
      <c r="G2961" t="s">
        <v>70</v>
      </c>
      <c r="H2961" s="31">
        <v>2</v>
      </c>
      <c r="I2961" s="32">
        <v>33</v>
      </c>
      <c r="J2961" s="32">
        <v>12.6</v>
      </c>
      <c r="K2961" s="33">
        <v>1</v>
      </c>
      <c r="L2961" t="s">
        <v>1057</v>
      </c>
      <c r="M2961" s="33">
        <v>158</v>
      </c>
    </row>
    <row r="2962">
      <c r="A2962" s="30">
        <v>46109</v>
      </c>
      <c r="B2962" s="25">
        <v>46082</v>
      </c>
      <c r="C2962" t="s">
        <v>21</v>
      </c>
      <c r="D2962" t="s">
        <v>21</v>
      </c>
      <c r="E2962"/>
      <c r="F2962" t="s">
        <v>1203</v>
      </c>
      <c r="G2962" t="s">
        <v>67</v>
      </c>
      <c r="H2962" s="31">
        <v>1</v>
      </c>
      <c r="I2962" s="32">
        <v>14</v>
      </c>
      <c r="J2962" s="32">
        <v>5.4</v>
      </c>
      <c r="K2962" s="33">
        <v>1</v>
      </c>
      <c r="L2962" t="s">
        <v>1057</v>
      </c>
      <c r="M2962" s="33">
        <v>159</v>
      </c>
    </row>
    <row r="2963">
      <c r="A2963" s="30">
        <v>46110</v>
      </c>
      <c r="B2963" s="25">
        <v>46082</v>
      </c>
      <c r="C2963" t="s">
        <v>22</v>
      </c>
      <c r="D2963" t="s">
        <v>58</v>
      </c>
      <c r="E2963"/>
      <c r="F2963" t="s">
        <v>1204</v>
      </c>
      <c r="G2963" t="s">
        <v>64</v>
      </c>
      <c r="H2963" s="31">
        <v>45</v>
      </c>
      <c r="I2963" s="32">
        <v>135</v>
      </c>
      <c r="J2963" s="32">
        <v>20.25</v>
      </c>
      <c r="K2963" s="33">
        <v>1</v>
      </c>
      <c r="L2963" t="s">
        <v>1052</v>
      </c>
      <c r="M2963" s="33">
        <v>140</v>
      </c>
    </row>
    <row r="2964">
      <c r="A2964" s="30">
        <v>46110</v>
      </c>
      <c r="B2964" s="25">
        <v>46082</v>
      </c>
      <c r="C2964" t="s">
        <v>22</v>
      </c>
      <c r="D2964" t="s">
        <v>58</v>
      </c>
      <c r="E2964"/>
      <c r="F2964" t="s">
        <v>1204</v>
      </c>
      <c r="G2964" t="s">
        <v>63</v>
      </c>
      <c r="H2964" s="31">
        <v>47</v>
      </c>
      <c r="I2964" s="32">
        <v>189.76</v>
      </c>
      <c r="J2964" s="32">
        <v>39.95</v>
      </c>
      <c r="K2964" s="33">
        <v>0</v>
      </c>
      <c r="L2964" t="s">
        <v>1052</v>
      </c>
      <c r="M2964" s="33">
        <v>141</v>
      </c>
    </row>
    <row r="2965">
      <c r="A2965" s="30">
        <v>46110</v>
      </c>
      <c r="B2965" s="25">
        <v>46082</v>
      </c>
      <c r="C2965" t="s">
        <v>22</v>
      </c>
      <c r="D2965" t="s">
        <v>58</v>
      </c>
      <c r="E2965"/>
      <c r="F2965" t="s">
        <v>1204</v>
      </c>
      <c r="G2965" t="s">
        <v>60</v>
      </c>
      <c r="H2965" s="31">
        <v>7</v>
      </c>
      <c r="I2965" s="32">
        <v>115.5</v>
      </c>
      <c r="J2965" s="32">
        <v>43.4</v>
      </c>
      <c r="K2965" s="33">
        <v>0</v>
      </c>
      <c r="L2965" t="s">
        <v>1052</v>
      </c>
      <c r="M2965" s="33">
        <v>142</v>
      </c>
    </row>
    <row r="2966">
      <c r="A2966" s="30">
        <v>46110</v>
      </c>
      <c r="B2966" s="25">
        <v>46082</v>
      </c>
      <c r="C2966" t="s">
        <v>22</v>
      </c>
      <c r="D2966" t="s">
        <v>58</v>
      </c>
      <c r="E2966"/>
      <c r="F2966" t="s">
        <v>1204</v>
      </c>
      <c r="G2966" t="s">
        <v>68</v>
      </c>
      <c r="H2966" s="31">
        <v>34</v>
      </c>
      <c r="I2966" s="32">
        <v>161.5</v>
      </c>
      <c r="J2966" s="32">
        <v>32.3</v>
      </c>
      <c r="K2966" s="33">
        <v>0</v>
      </c>
      <c r="L2966" t="s">
        <v>1052</v>
      </c>
      <c r="M2966" s="33">
        <v>143</v>
      </c>
    </row>
    <row r="2967">
      <c r="A2967" s="30">
        <v>46110</v>
      </c>
      <c r="B2967" s="25">
        <v>46082</v>
      </c>
      <c r="C2967" t="s">
        <v>22</v>
      </c>
      <c r="D2967" t="s">
        <v>58</v>
      </c>
      <c r="E2967"/>
      <c r="F2967" t="s">
        <v>1204</v>
      </c>
      <c r="G2967" t="s">
        <v>62</v>
      </c>
      <c r="H2967" s="31">
        <v>4</v>
      </c>
      <c r="I2967" s="32">
        <v>22</v>
      </c>
      <c r="J2967" s="32">
        <v>7.6</v>
      </c>
      <c r="K2967" s="33">
        <v>0</v>
      </c>
      <c r="L2967" t="s">
        <v>1052</v>
      </c>
      <c r="M2967" s="33">
        <v>144</v>
      </c>
    </row>
    <row r="2968">
      <c r="A2968" s="30">
        <v>46110</v>
      </c>
      <c r="B2968" s="25">
        <v>46082</v>
      </c>
      <c r="C2968" t="s">
        <v>22</v>
      </c>
      <c r="D2968" t="s">
        <v>58</v>
      </c>
      <c r="E2968"/>
      <c r="F2968" t="s">
        <v>1204</v>
      </c>
      <c r="G2968" t="s">
        <v>67</v>
      </c>
      <c r="H2968" s="31">
        <v>3</v>
      </c>
      <c r="I2968" s="32">
        <v>42</v>
      </c>
      <c r="J2968" s="32">
        <v>16.2</v>
      </c>
      <c r="K2968" s="33">
        <v>0</v>
      </c>
      <c r="L2968" t="s">
        <v>1052</v>
      </c>
      <c r="M2968" s="33">
        <v>145</v>
      </c>
    </row>
    <row r="2969">
      <c r="A2969" s="30">
        <v>46110</v>
      </c>
      <c r="B2969" s="25">
        <v>46082</v>
      </c>
      <c r="C2969" t="s">
        <v>22</v>
      </c>
      <c r="D2969" t="s">
        <v>65</v>
      </c>
      <c r="E2969"/>
      <c r="F2969" t="s">
        <v>1205</v>
      </c>
      <c r="G2969" t="s">
        <v>64</v>
      </c>
      <c r="H2969" s="31">
        <v>17</v>
      </c>
      <c r="I2969" s="32">
        <v>51</v>
      </c>
      <c r="J2969" s="32">
        <v>7.65</v>
      </c>
      <c r="K2969" s="33">
        <v>1</v>
      </c>
      <c r="L2969" t="s">
        <v>1052</v>
      </c>
      <c r="M2969" s="33">
        <v>305</v>
      </c>
    </row>
    <row r="2970">
      <c r="A2970" s="30">
        <v>46110</v>
      </c>
      <c r="B2970" s="25">
        <v>46082</v>
      </c>
      <c r="C2970" t="s">
        <v>22</v>
      </c>
      <c r="D2970" t="s">
        <v>65</v>
      </c>
      <c r="E2970"/>
      <c r="F2970" t="s">
        <v>1205</v>
      </c>
      <c r="G2970" t="s">
        <v>68</v>
      </c>
      <c r="H2970" s="31">
        <v>27</v>
      </c>
      <c r="I2970" s="32">
        <v>128.25</v>
      </c>
      <c r="J2970" s="32">
        <v>25.65</v>
      </c>
      <c r="K2970" s="33">
        <v>0</v>
      </c>
      <c r="L2970" t="s">
        <v>1052</v>
      </c>
      <c r="M2970" s="33">
        <v>306</v>
      </c>
    </row>
    <row r="2971">
      <c r="A2971" s="30">
        <v>46110</v>
      </c>
      <c r="B2971" s="25">
        <v>46082</v>
      </c>
      <c r="C2971" t="s">
        <v>22</v>
      </c>
      <c r="D2971" t="s">
        <v>65</v>
      </c>
      <c r="E2971"/>
      <c r="F2971" t="s">
        <v>1205</v>
      </c>
      <c r="G2971" t="s">
        <v>63</v>
      </c>
      <c r="H2971" s="31">
        <v>36</v>
      </c>
      <c r="I2971" s="32">
        <v>153</v>
      </c>
      <c r="J2971" s="32">
        <v>30.6</v>
      </c>
      <c r="K2971" s="33">
        <v>0</v>
      </c>
      <c r="L2971" t="s">
        <v>1052</v>
      </c>
      <c r="M2971" s="33">
        <v>307</v>
      </c>
    </row>
    <row r="2972">
      <c r="A2972" s="30">
        <v>46110</v>
      </c>
      <c r="B2972" s="25">
        <v>46082</v>
      </c>
      <c r="C2972" t="s">
        <v>22</v>
      </c>
      <c r="D2972" t="s">
        <v>65</v>
      </c>
      <c r="E2972"/>
      <c r="F2972" t="s">
        <v>1205</v>
      </c>
      <c r="G2972" t="s">
        <v>60</v>
      </c>
      <c r="H2972" s="31">
        <v>3</v>
      </c>
      <c r="I2972" s="32">
        <v>47.03</v>
      </c>
      <c r="J2972" s="32">
        <v>18.6</v>
      </c>
      <c r="K2972" s="33">
        <v>0</v>
      </c>
      <c r="L2972" t="s">
        <v>1052</v>
      </c>
      <c r="M2972" s="33">
        <v>308</v>
      </c>
    </row>
    <row r="2973">
      <c r="A2973" s="30">
        <v>46110</v>
      </c>
      <c r="B2973" s="25">
        <v>46082</v>
      </c>
      <c r="C2973" t="s">
        <v>22</v>
      </c>
      <c r="D2973" t="s">
        <v>65</v>
      </c>
      <c r="E2973"/>
      <c r="F2973" t="s">
        <v>1205</v>
      </c>
      <c r="G2973" t="s">
        <v>67</v>
      </c>
      <c r="H2973" s="31">
        <v>2</v>
      </c>
      <c r="I2973" s="32">
        <v>28</v>
      </c>
      <c r="J2973" s="32">
        <v>10.8</v>
      </c>
      <c r="K2973" s="33">
        <v>0</v>
      </c>
      <c r="L2973" t="s">
        <v>1052</v>
      </c>
      <c r="M2973" s="33">
        <v>309</v>
      </c>
    </row>
    <row r="2974">
      <c r="A2974" s="30">
        <v>46110</v>
      </c>
      <c r="B2974" s="25">
        <v>46082</v>
      </c>
      <c r="C2974" t="s">
        <v>21</v>
      </c>
      <c r="D2974" t="s">
        <v>21</v>
      </c>
      <c r="E2974"/>
      <c r="F2974" t="s">
        <v>1206</v>
      </c>
      <c r="G2974" t="s">
        <v>67</v>
      </c>
      <c r="H2974" s="31">
        <v>1</v>
      </c>
      <c r="I2974" s="32">
        <v>14</v>
      </c>
      <c r="J2974" s="32">
        <v>5.4</v>
      </c>
      <c r="K2974" s="33">
        <v>1</v>
      </c>
      <c r="L2974" t="s">
        <v>1057</v>
      </c>
      <c r="M2974" s="33">
        <v>160</v>
      </c>
    </row>
    <row r="2975">
      <c r="A2975" s="30">
        <v>46110</v>
      </c>
      <c r="B2975" s="25">
        <v>46082</v>
      </c>
      <c r="C2975" t="s">
        <v>21</v>
      </c>
      <c r="D2975" t="s">
        <v>21</v>
      </c>
      <c r="E2975"/>
      <c r="F2975" t="s">
        <v>1207</v>
      </c>
      <c r="G2975" t="s">
        <v>111</v>
      </c>
      <c r="H2975" s="31">
        <v>1</v>
      </c>
      <c r="I2975" s="32">
        <v>17.5</v>
      </c>
      <c r="J2975" s="32">
        <v>7.1</v>
      </c>
      <c r="K2975" s="33">
        <v>1</v>
      </c>
      <c r="L2975" t="s">
        <v>1057</v>
      </c>
      <c r="M2975" s="33">
        <v>161</v>
      </c>
    </row>
    <row r="2976">
      <c r="A2976" s="30">
        <v>46110</v>
      </c>
      <c r="B2976" s="25">
        <v>46082</v>
      </c>
      <c r="C2976" t="s">
        <v>21</v>
      </c>
      <c r="D2976" t="s">
        <v>21</v>
      </c>
      <c r="E2976"/>
      <c r="F2976" t="s">
        <v>1208</v>
      </c>
      <c r="G2976" t="s">
        <v>111</v>
      </c>
      <c r="H2976" s="31">
        <v>2</v>
      </c>
      <c r="I2976" s="32">
        <v>31.5</v>
      </c>
      <c r="J2976" s="32">
        <v>14.2</v>
      </c>
      <c r="K2976" s="33">
        <v>1</v>
      </c>
      <c r="L2976" t="s">
        <v>1057</v>
      </c>
      <c r="M2976" s="33">
        <v>162</v>
      </c>
    </row>
    <row r="2977">
      <c r="A2977" s="30">
        <v>46110</v>
      </c>
      <c r="B2977" s="25">
        <v>46082</v>
      </c>
      <c r="C2977" t="s">
        <v>21</v>
      </c>
      <c r="D2977" t="s">
        <v>21</v>
      </c>
      <c r="E2977"/>
      <c r="F2977" t="s">
        <v>1209</v>
      </c>
      <c r="G2977" t="s">
        <v>67</v>
      </c>
      <c r="H2977" s="31">
        <v>1</v>
      </c>
      <c r="I2977" s="32">
        <v>14</v>
      </c>
      <c r="J2977" s="32">
        <v>5.4</v>
      </c>
      <c r="K2977" s="33">
        <v>1</v>
      </c>
      <c r="L2977" t="s">
        <v>1057</v>
      </c>
      <c r="M2977" s="33">
        <v>163</v>
      </c>
    </row>
    <row r="2978">
      <c r="A2978" s="30">
        <v>46110</v>
      </c>
      <c r="B2978" s="25">
        <v>46082</v>
      </c>
      <c r="C2978" t="s">
        <v>21</v>
      </c>
      <c r="D2978" t="s">
        <v>21</v>
      </c>
      <c r="E2978"/>
      <c r="F2978" t="s">
        <v>1210</v>
      </c>
      <c r="G2978" t="s">
        <v>60</v>
      </c>
      <c r="H2978" s="31">
        <v>1</v>
      </c>
      <c r="I2978" s="32">
        <v>16.5</v>
      </c>
      <c r="J2978" s="32">
        <v>6.2</v>
      </c>
      <c r="K2978" s="33">
        <v>1</v>
      </c>
      <c r="L2978" t="s">
        <v>1057</v>
      </c>
      <c r="M2978" s="33">
        <v>164</v>
      </c>
    </row>
    <row r="2979">
      <c r="A2979" s="30">
        <v>46110</v>
      </c>
      <c r="B2979" s="25">
        <v>46082</v>
      </c>
      <c r="C2979" t="s">
        <v>21</v>
      </c>
      <c r="D2979" t="s">
        <v>21</v>
      </c>
      <c r="E2979"/>
      <c r="F2979" t="s">
        <v>1210</v>
      </c>
      <c r="G2979" t="s">
        <v>67</v>
      </c>
      <c r="H2979" s="31">
        <v>2</v>
      </c>
      <c r="I2979" s="32">
        <v>28</v>
      </c>
      <c r="J2979" s="32">
        <v>10.8</v>
      </c>
      <c r="K2979" s="33">
        <v>0</v>
      </c>
      <c r="L2979" t="s">
        <v>1057</v>
      </c>
      <c r="M2979" s="33">
        <v>165</v>
      </c>
    </row>
    <row r="2980">
      <c r="A2980" s="30">
        <v>46110</v>
      </c>
      <c r="B2980" s="25">
        <v>46082</v>
      </c>
      <c r="C2980" t="s">
        <v>23</v>
      </c>
      <c r="D2980" t="s">
        <v>221</v>
      </c>
      <c r="E2980" t="s">
        <v>221</v>
      </c>
      <c r="F2980" t="s">
        <v>1211</v>
      </c>
      <c r="G2980" t="s">
        <v>105</v>
      </c>
      <c r="H2980" s="31">
        <v>11</v>
      </c>
      <c r="I2980" s="32">
        <v>425.04</v>
      </c>
      <c r="J2980" s="32">
        <v>192.5</v>
      </c>
      <c r="K2980" s="33">
        <v>1</v>
      </c>
      <c r="L2980" t="s">
        <v>1068</v>
      </c>
      <c r="M2980" s="33">
        <v>15</v>
      </c>
    </row>
    <row r="2981">
      <c r="A2981" s="30">
        <v>46111</v>
      </c>
      <c r="B2981" s="25">
        <v>46082</v>
      </c>
      <c r="C2981" t="s">
        <v>22</v>
      </c>
      <c r="D2981" t="s">
        <v>58</v>
      </c>
      <c r="E2981"/>
      <c r="F2981" t="s">
        <v>1212</v>
      </c>
      <c r="G2981" t="s">
        <v>68</v>
      </c>
      <c r="H2981" s="31">
        <v>19</v>
      </c>
      <c r="I2981" s="32">
        <v>90.25</v>
      </c>
      <c r="J2981" s="32">
        <v>18.05</v>
      </c>
      <c r="K2981" s="33">
        <v>1</v>
      </c>
      <c r="L2981" t="s">
        <v>1052</v>
      </c>
      <c r="M2981" s="33">
        <v>146</v>
      </c>
    </row>
    <row r="2982">
      <c r="A2982" s="30">
        <v>46111</v>
      </c>
      <c r="B2982" s="25">
        <v>46082</v>
      </c>
      <c r="C2982" t="s">
        <v>22</v>
      </c>
      <c r="D2982" t="s">
        <v>58</v>
      </c>
      <c r="E2982"/>
      <c r="F2982" t="s">
        <v>1212</v>
      </c>
      <c r="G2982" t="s">
        <v>64</v>
      </c>
      <c r="H2982" s="31">
        <v>18</v>
      </c>
      <c r="I2982" s="32">
        <v>54</v>
      </c>
      <c r="J2982" s="32">
        <v>8.1</v>
      </c>
      <c r="K2982" s="33">
        <v>0</v>
      </c>
      <c r="L2982" t="s">
        <v>1052</v>
      </c>
      <c r="M2982" s="33">
        <v>147</v>
      </c>
    </row>
    <row r="2983">
      <c r="A2983" s="30">
        <v>46111</v>
      </c>
      <c r="B2983" s="25">
        <v>46082</v>
      </c>
      <c r="C2983" t="s">
        <v>22</v>
      </c>
      <c r="D2983" t="s">
        <v>58</v>
      </c>
      <c r="E2983"/>
      <c r="F2983" t="s">
        <v>1212</v>
      </c>
      <c r="G2983" t="s">
        <v>63</v>
      </c>
      <c r="H2983" s="31">
        <v>37</v>
      </c>
      <c r="I2983" s="32">
        <v>149.39</v>
      </c>
      <c r="J2983" s="32">
        <v>31.45</v>
      </c>
      <c r="K2983" s="33">
        <v>0</v>
      </c>
      <c r="L2983" t="s">
        <v>1052</v>
      </c>
      <c r="M2983" s="33">
        <v>148</v>
      </c>
    </row>
    <row r="2984">
      <c r="A2984" s="30">
        <v>46111</v>
      </c>
      <c r="B2984" s="25">
        <v>46082</v>
      </c>
      <c r="C2984" t="s">
        <v>22</v>
      </c>
      <c r="D2984" t="s">
        <v>58</v>
      </c>
      <c r="E2984"/>
      <c r="F2984" t="s">
        <v>1212</v>
      </c>
      <c r="G2984" t="s">
        <v>60</v>
      </c>
      <c r="H2984" s="31">
        <v>4</v>
      </c>
      <c r="I2984" s="32">
        <v>62.7</v>
      </c>
      <c r="J2984" s="32">
        <v>24.8</v>
      </c>
      <c r="K2984" s="33">
        <v>0</v>
      </c>
      <c r="L2984" t="s">
        <v>1052</v>
      </c>
      <c r="M2984" s="33">
        <v>149</v>
      </c>
    </row>
    <row r="2985">
      <c r="A2985" s="30">
        <v>46111</v>
      </c>
      <c r="B2985" s="25">
        <v>46082</v>
      </c>
      <c r="C2985" t="s">
        <v>22</v>
      </c>
      <c r="D2985" t="s">
        <v>58</v>
      </c>
      <c r="E2985"/>
      <c r="F2985" t="s">
        <v>1212</v>
      </c>
      <c r="G2985" t="s">
        <v>62</v>
      </c>
      <c r="H2985" s="31">
        <v>4</v>
      </c>
      <c r="I2985" s="32">
        <v>22</v>
      </c>
      <c r="J2985" s="32">
        <v>7.6</v>
      </c>
      <c r="K2985" s="33">
        <v>0</v>
      </c>
      <c r="L2985" t="s">
        <v>1052</v>
      </c>
      <c r="M2985" s="33">
        <v>150</v>
      </c>
    </row>
    <row r="2986">
      <c r="A2986" s="30">
        <v>46111</v>
      </c>
      <c r="B2986" s="25">
        <v>46082</v>
      </c>
      <c r="C2986" t="s">
        <v>22</v>
      </c>
      <c r="D2986" t="s">
        <v>58</v>
      </c>
      <c r="E2986"/>
      <c r="F2986" t="s">
        <v>1212</v>
      </c>
      <c r="G2986" t="s">
        <v>67</v>
      </c>
      <c r="H2986" s="31">
        <v>2</v>
      </c>
      <c r="I2986" s="32">
        <v>27.16</v>
      </c>
      <c r="J2986" s="32">
        <v>10.8</v>
      </c>
      <c r="K2986" s="33">
        <v>0</v>
      </c>
      <c r="L2986" t="s">
        <v>1052</v>
      </c>
      <c r="M2986" s="33">
        <v>151</v>
      </c>
    </row>
    <row r="2987">
      <c r="A2987" s="30">
        <v>46111</v>
      </c>
      <c r="B2987" s="25">
        <v>46082</v>
      </c>
      <c r="C2987" t="s">
        <v>22</v>
      </c>
      <c r="D2987" t="s">
        <v>65</v>
      </c>
      <c r="E2987"/>
      <c r="F2987" t="s">
        <v>1213</v>
      </c>
      <c r="G2987" t="s">
        <v>64</v>
      </c>
      <c r="H2987" s="31">
        <v>14</v>
      </c>
      <c r="I2987" s="32">
        <v>42</v>
      </c>
      <c r="J2987" s="32">
        <v>6.3</v>
      </c>
      <c r="K2987" s="33">
        <v>1</v>
      </c>
      <c r="L2987" t="s">
        <v>1052</v>
      </c>
      <c r="M2987" s="33">
        <v>310</v>
      </c>
    </row>
    <row r="2988">
      <c r="A2988" s="30">
        <v>46111</v>
      </c>
      <c r="B2988" s="25">
        <v>46082</v>
      </c>
      <c r="C2988" t="s">
        <v>22</v>
      </c>
      <c r="D2988" t="s">
        <v>65</v>
      </c>
      <c r="E2988"/>
      <c r="F2988" t="s">
        <v>1213</v>
      </c>
      <c r="G2988" t="s">
        <v>67</v>
      </c>
      <c r="H2988" s="31">
        <v>4</v>
      </c>
      <c r="I2988" s="32">
        <v>56</v>
      </c>
      <c r="J2988" s="32">
        <v>21.6</v>
      </c>
      <c r="K2988" s="33">
        <v>0</v>
      </c>
      <c r="L2988" t="s">
        <v>1052</v>
      </c>
      <c r="M2988" s="33">
        <v>311</v>
      </c>
    </row>
    <row r="2989">
      <c r="A2989" s="30">
        <v>46111</v>
      </c>
      <c r="B2989" s="25">
        <v>46082</v>
      </c>
      <c r="C2989" t="s">
        <v>22</v>
      </c>
      <c r="D2989" t="s">
        <v>65</v>
      </c>
      <c r="E2989"/>
      <c r="F2989" t="s">
        <v>1213</v>
      </c>
      <c r="G2989" t="s">
        <v>60</v>
      </c>
      <c r="H2989" s="31">
        <v>4</v>
      </c>
      <c r="I2989" s="32">
        <v>64.02</v>
      </c>
      <c r="J2989" s="32">
        <v>24.8</v>
      </c>
      <c r="K2989" s="33">
        <v>0</v>
      </c>
      <c r="L2989" t="s">
        <v>1052</v>
      </c>
      <c r="M2989" s="33">
        <v>312</v>
      </c>
    </row>
    <row r="2990">
      <c r="A2990" s="30">
        <v>46111</v>
      </c>
      <c r="B2990" s="25">
        <v>46082</v>
      </c>
      <c r="C2990" t="s">
        <v>22</v>
      </c>
      <c r="D2990" t="s">
        <v>65</v>
      </c>
      <c r="E2990"/>
      <c r="F2990" t="s">
        <v>1213</v>
      </c>
      <c r="G2990" t="s">
        <v>63</v>
      </c>
      <c r="H2990" s="31">
        <v>11</v>
      </c>
      <c r="I2990" s="32">
        <v>46.75</v>
      </c>
      <c r="J2990" s="32">
        <v>9.35</v>
      </c>
      <c r="K2990" s="33">
        <v>0</v>
      </c>
      <c r="L2990" t="s">
        <v>1052</v>
      </c>
      <c r="M2990" s="33">
        <v>313</v>
      </c>
    </row>
    <row r="2991">
      <c r="A2991" s="30">
        <v>46111</v>
      </c>
      <c r="B2991" s="25">
        <v>46082</v>
      </c>
      <c r="C2991" t="s">
        <v>22</v>
      </c>
      <c r="D2991" t="s">
        <v>65</v>
      </c>
      <c r="E2991"/>
      <c r="F2991" t="s">
        <v>1213</v>
      </c>
      <c r="G2991" t="s">
        <v>68</v>
      </c>
      <c r="H2991" s="31">
        <v>11</v>
      </c>
      <c r="I2991" s="32">
        <v>49.64</v>
      </c>
      <c r="J2991" s="32">
        <v>10.45</v>
      </c>
      <c r="K2991" s="33">
        <v>0</v>
      </c>
      <c r="L2991" t="s">
        <v>1052</v>
      </c>
      <c r="M2991" s="33">
        <v>314</v>
      </c>
    </row>
    <row r="2992">
      <c r="A2992" s="30">
        <v>46111</v>
      </c>
      <c r="B2992" s="25">
        <v>46082</v>
      </c>
      <c r="C2992" t="s">
        <v>21</v>
      </c>
      <c r="D2992" t="s">
        <v>21</v>
      </c>
      <c r="E2992"/>
      <c r="F2992" t="s">
        <v>1214</v>
      </c>
      <c r="G2992" t="s">
        <v>67</v>
      </c>
      <c r="H2992" s="31">
        <v>1</v>
      </c>
      <c r="I2992" s="32">
        <v>14</v>
      </c>
      <c r="J2992" s="32">
        <v>5.4</v>
      </c>
      <c r="K2992" s="33">
        <v>1</v>
      </c>
      <c r="L2992" t="s">
        <v>1057</v>
      </c>
      <c r="M2992" s="33">
        <v>166</v>
      </c>
    </row>
    <row r="2993">
      <c r="A2993" s="30">
        <v>46111</v>
      </c>
      <c r="B2993" s="25">
        <v>46082</v>
      </c>
      <c r="C2993" t="s">
        <v>21</v>
      </c>
      <c r="D2993" t="s">
        <v>21</v>
      </c>
      <c r="E2993"/>
      <c r="F2993" t="s">
        <v>1214</v>
      </c>
      <c r="G2993" t="s">
        <v>62</v>
      </c>
      <c r="H2993" s="31">
        <v>3</v>
      </c>
      <c r="I2993" s="32">
        <v>16.5</v>
      </c>
      <c r="J2993" s="32">
        <v>5.7</v>
      </c>
      <c r="K2993" s="33">
        <v>0</v>
      </c>
      <c r="L2993" t="s">
        <v>1057</v>
      </c>
      <c r="M2993" s="33">
        <v>167</v>
      </c>
    </row>
    <row r="2994">
      <c r="A2994" s="30">
        <v>46111</v>
      </c>
      <c r="B2994" s="25">
        <v>46082</v>
      </c>
      <c r="C2994" t="s">
        <v>21</v>
      </c>
      <c r="D2994" t="s">
        <v>21</v>
      </c>
      <c r="E2994"/>
      <c r="F2994" t="s">
        <v>1214</v>
      </c>
      <c r="G2994" t="s">
        <v>77</v>
      </c>
      <c r="H2994" s="31">
        <v>1</v>
      </c>
      <c r="I2994" s="32">
        <v>14</v>
      </c>
      <c r="J2994" s="32">
        <v>5.5</v>
      </c>
      <c r="K2994" s="33">
        <v>0</v>
      </c>
      <c r="L2994" t="s">
        <v>1057</v>
      </c>
      <c r="M2994" s="33">
        <v>168</v>
      </c>
    </row>
    <row r="2995">
      <c r="A2995" s="30">
        <v>46111</v>
      </c>
      <c r="B2995" s="25">
        <v>46082</v>
      </c>
      <c r="C2995" t="s">
        <v>21</v>
      </c>
      <c r="D2995" t="s">
        <v>21</v>
      </c>
      <c r="E2995"/>
      <c r="F2995" t="s">
        <v>1215</v>
      </c>
      <c r="G2995" t="s">
        <v>67</v>
      </c>
      <c r="H2995" s="31">
        <v>3</v>
      </c>
      <c r="I2995" s="32">
        <v>42</v>
      </c>
      <c r="J2995" s="32">
        <v>16.2</v>
      </c>
      <c r="K2995" s="33">
        <v>1</v>
      </c>
      <c r="L2995" t="s">
        <v>1057</v>
      </c>
      <c r="M2995" s="33">
        <v>169</v>
      </c>
    </row>
    <row r="2996">
      <c r="A2996" s="30">
        <v>46111</v>
      </c>
      <c r="B2996" s="25">
        <v>46082</v>
      </c>
      <c r="C2996" t="s">
        <v>21</v>
      </c>
      <c r="D2996" t="s">
        <v>21</v>
      </c>
      <c r="E2996"/>
      <c r="F2996" t="s">
        <v>1215</v>
      </c>
      <c r="G2996" t="s">
        <v>70</v>
      </c>
      <c r="H2996" s="31">
        <v>1</v>
      </c>
      <c r="I2996" s="32">
        <v>16.5</v>
      </c>
      <c r="J2996" s="32">
        <v>6.3</v>
      </c>
      <c r="K2996" s="33">
        <v>0</v>
      </c>
      <c r="L2996" t="s">
        <v>1057</v>
      </c>
      <c r="M2996" s="33">
        <v>170</v>
      </c>
    </row>
    <row r="2997">
      <c r="A2997" s="30">
        <v>46111</v>
      </c>
      <c r="B2997" s="25">
        <v>46082</v>
      </c>
      <c r="C2997" t="s">
        <v>21</v>
      </c>
      <c r="D2997" t="s">
        <v>21</v>
      </c>
      <c r="E2997"/>
      <c r="F2997" t="s">
        <v>1216</v>
      </c>
      <c r="G2997" t="s">
        <v>70</v>
      </c>
      <c r="H2997" s="31">
        <v>3</v>
      </c>
      <c r="I2997" s="32">
        <v>49.5</v>
      </c>
      <c r="J2997" s="32">
        <v>18.9</v>
      </c>
      <c r="K2997" s="33">
        <v>1</v>
      </c>
      <c r="L2997" t="s">
        <v>1057</v>
      </c>
      <c r="M2997" s="33">
        <v>171</v>
      </c>
    </row>
    <row r="2998">
      <c r="A2998" s="30">
        <v>46112</v>
      </c>
      <c r="B2998" s="25">
        <v>46082</v>
      </c>
      <c r="C2998" t="s">
        <v>22</v>
      </c>
      <c r="D2998" t="s">
        <v>58</v>
      </c>
      <c r="E2998"/>
      <c r="F2998" t="s">
        <v>1217</v>
      </c>
      <c r="G2998" t="s">
        <v>68</v>
      </c>
      <c r="H2998" s="31">
        <v>31</v>
      </c>
      <c r="I2998" s="32">
        <v>147.25</v>
      </c>
      <c r="J2998" s="32">
        <v>29.45</v>
      </c>
      <c r="K2998" s="33">
        <v>1</v>
      </c>
      <c r="L2998" t="s">
        <v>1052</v>
      </c>
      <c r="M2998" s="33">
        <v>152</v>
      </c>
    </row>
    <row r="2999">
      <c r="A2999" s="30">
        <v>46112</v>
      </c>
      <c r="B2999" s="25">
        <v>46082</v>
      </c>
      <c r="C2999" t="s">
        <v>22</v>
      </c>
      <c r="D2999" t="s">
        <v>58</v>
      </c>
      <c r="E2999"/>
      <c r="F2999" t="s">
        <v>1217</v>
      </c>
      <c r="G2999" t="s">
        <v>64</v>
      </c>
      <c r="H2999" s="31">
        <v>27</v>
      </c>
      <c r="I2999" s="32">
        <v>81</v>
      </c>
      <c r="J2999" s="32">
        <v>12.15</v>
      </c>
      <c r="K2999" s="33">
        <v>0</v>
      </c>
      <c r="L2999" t="s">
        <v>1052</v>
      </c>
      <c r="M2999" s="33">
        <v>153</v>
      </c>
    </row>
    <row r="3000">
      <c r="A3000" s="30">
        <v>46112</v>
      </c>
      <c r="B3000" s="25">
        <v>46082</v>
      </c>
      <c r="C3000" t="s">
        <v>22</v>
      </c>
      <c r="D3000" t="s">
        <v>58</v>
      </c>
      <c r="E3000"/>
      <c r="F3000" t="s">
        <v>1217</v>
      </c>
      <c r="G3000" t="s">
        <v>62</v>
      </c>
      <c r="H3000" s="31">
        <v>3</v>
      </c>
      <c r="I3000" s="32">
        <v>16.01</v>
      </c>
      <c r="J3000" s="32">
        <v>5.7</v>
      </c>
      <c r="K3000" s="33">
        <v>0</v>
      </c>
      <c r="L3000" t="s">
        <v>1052</v>
      </c>
      <c r="M3000" s="33">
        <v>154</v>
      </c>
    </row>
    <row r="3001">
      <c r="A3001" s="30">
        <v>46112</v>
      </c>
      <c r="B3001" s="25">
        <v>46082</v>
      </c>
      <c r="C3001" t="s">
        <v>22</v>
      </c>
      <c r="D3001" t="s">
        <v>58</v>
      </c>
      <c r="E3001"/>
      <c r="F3001" t="s">
        <v>1217</v>
      </c>
      <c r="G3001" t="s">
        <v>63</v>
      </c>
      <c r="H3001" s="31">
        <v>28</v>
      </c>
      <c r="I3001" s="32">
        <v>119</v>
      </c>
      <c r="J3001" s="32">
        <v>23.8</v>
      </c>
      <c r="K3001" s="33">
        <v>0</v>
      </c>
      <c r="L3001" t="s">
        <v>1052</v>
      </c>
      <c r="M3001" s="33">
        <v>155</v>
      </c>
    </row>
    <row r="3002">
      <c r="A3002" s="30">
        <v>46112</v>
      </c>
      <c r="B3002" s="25">
        <v>46082</v>
      </c>
      <c r="C3002" t="s">
        <v>22</v>
      </c>
      <c r="D3002" t="s">
        <v>65</v>
      </c>
      <c r="E3002"/>
      <c r="F3002" t="s">
        <v>1218</v>
      </c>
      <c r="G3002" t="s">
        <v>63</v>
      </c>
      <c r="H3002" s="31">
        <v>29</v>
      </c>
      <c r="I3002" s="32">
        <v>123.25</v>
      </c>
      <c r="J3002" s="32">
        <v>24.65</v>
      </c>
      <c r="K3002" s="33">
        <v>1</v>
      </c>
      <c r="L3002" t="s">
        <v>1052</v>
      </c>
      <c r="M3002" s="33">
        <v>315</v>
      </c>
    </row>
    <row r="3003">
      <c r="A3003" s="30">
        <v>46112</v>
      </c>
      <c r="B3003" s="25">
        <v>46082</v>
      </c>
      <c r="C3003" t="s">
        <v>22</v>
      </c>
      <c r="D3003" t="s">
        <v>65</v>
      </c>
      <c r="E3003"/>
      <c r="F3003" t="s">
        <v>1218</v>
      </c>
      <c r="G3003" t="s">
        <v>67</v>
      </c>
      <c r="H3003" s="31">
        <v>2</v>
      </c>
      <c r="I3003" s="32">
        <v>26.6</v>
      </c>
      <c r="J3003" s="32">
        <v>10.8</v>
      </c>
      <c r="K3003" s="33">
        <v>0</v>
      </c>
      <c r="L3003" t="s">
        <v>1052</v>
      </c>
      <c r="M3003" s="33">
        <v>316</v>
      </c>
    </row>
    <row r="3004">
      <c r="A3004" s="30">
        <v>46112</v>
      </c>
      <c r="B3004" s="25">
        <v>46082</v>
      </c>
      <c r="C3004" t="s">
        <v>22</v>
      </c>
      <c r="D3004" t="s">
        <v>65</v>
      </c>
      <c r="E3004"/>
      <c r="F3004" t="s">
        <v>1218</v>
      </c>
      <c r="G3004" t="s">
        <v>68</v>
      </c>
      <c r="H3004" s="31">
        <v>21</v>
      </c>
      <c r="I3004" s="32">
        <v>99.75</v>
      </c>
      <c r="J3004" s="32">
        <v>19.95</v>
      </c>
      <c r="K3004" s="33">
        <v>0</v>
      </c>
      <c r="L3004" t="s">
        <v>1052</v>
      </c>
      <c r="M3004" s="33">
        <v>317</v>
      </c>
    </row>
    <row r="3005">
      <c r="A3005" s="30">
        <v>46112</v>
      </c>
      <c r="B3005" s="25">
        <v>46082</v>
      </c>
      <c r="C3005" t="s">
        <v>22</v>
      </c>
      <c r="D3005" t="s">
        <v>65</v>
      </c>
      <c r="E3005"/>
      <c r="F3005" t="s">
        <v>1218</v>
      </c>
      <c r="G3005" t="s">
        <v>64</v>
      </c>
      <c r="H3005" s="31">
        <v>17</v>
      </c>
      <c r="I3005" s="32">
        <v>51</v>
      </c>
      <c r="J3005" s="32">
        <v>7.65</v>
      </c>
      <c r="K3005" s="33">
        <v>0</v>
      </c>
      <c r="L3005" t="s">
        <v>1052</v>
      </c>
      <c r="M3005" s="33">
        <v>318</v>
      </c>
    </row>
    <row r="3006">
      <c r="A3006" s="30">
        <v>46112</v>
      </c>
      <c r="B3006" s="25">
        <v>46082</v>
      </c>
      <c r="C3006" t="s">
        <v>22</v>
      </c>
      <c r="D3006" t="s">
        <v>65</v>
      </c>
      <c r="E3006"/>
      <c r="F3006" t="s">
        <v>1218</v>
      </c>
      <c r="G3006" t="s">
        <v>62</v>
      </c>
      <c r="H3006" s="31">
        <v>2</v>
      </c>
      <c r="I3006" s="32">
        <v>10.45</v>
      </c>
      <c r="J3006" s="32">
        <v>3.8</v>
      </c>
      <c r="K3006" s="33">
        <v>0</v>
      </c>
      <c r="L3006" t="s">
        <v>1052</v>
      </c>
      <c r="M3006" s="33">
        <v>319</v>
      </c>
    </row>
    <row r="3007">
      <c r="A3007" s="30">
        <v>46112</v>
      </c>
      <c r="B3007" s="25">
        <v>46082</v>
      </c>
      <c r="C3007" t="s">
        <v>22</v>
      </c>
      <c r="D3007" t="s">
        <v>65</v>
      </c>
      <c r="E3007"/>
      <c r="F3007" t="s">
        <v>1218</v>
      </c>
      <c r="G3007" t="s">
        <v>60</v>
      </c>
      <c r="H3007" s="31">
        <v>2</v>
      </c>
      <c r="I3007" s="32">
        <v>32.01</v>
      </c>
      <c r="J3007" s="32">
        <v>12.4</v>
      </c>
      <c r="K3007" s="33">
        <v>0</v>
      </c>
      <c r="L3007" t="s">
        <v>1052</v>
      </c>
      <c r="M3007" s="33">
        <v>320</v>
      </c>
    </row>
    <row r="3008">
      <c r="A3008" s="30">
        <v>46112</v>
      </c>
      <c r="B3008" s="25">
        <v>46082</v>
      </c>
      <c r="C3008" t="s">
        <v>21</v>
      </c>
      <c r="D3008" t="s">
        <v>21</v>
      </c>
      <c r="E3008"/>
      <c r="F3008" t="s">
        <v>1219</v>
      </c>
      <c r="G3008" t="s">
        <v>111</v>
      </c>
      <c r="H3008" s="31">
        <v>1</v>
      </c>
      <c r="I3008" s="32">
        <v>17.5</v>
      </c>
      <c r="J3008" s="32">
        <v>7.1</v>
      </c>
      <c r="K3008" s="33">
        <v>1</v>
      </c>
      <c r="L3008" t="s">
        <v>1057</v>
      </c>
      <c r="M3008" s="33">
        <v>172</v>
      </c>
    </row>
    <row r="3009">
      <c r="A3009" s="30">
        <v>46112</v>
      </c>
      <c r="B3009" s="25">
        <v>46082</v>
      </c>
      <c r="C3009" t="s">
        <v>21</v>
      </c>
      <c r="D3009" t="s">
        <v>21</v>
      </c>
      <c r="E3009"/>
      <c r="F3009" t="s">
        <v>1219</v>
      </c>
      <c r="G3009" t="s">
        <v>60</v>
      </c>
      <c r="H3009" s="31">
        <v>2</v>
      </c>
      <c r="I3009" s="32">
        <v>33</v>
      </c>
      <c r="J3009" s="32">
        <v>12.4</v>
      </c>
      <c r="K3009" s="33">
        <v>0</v>
      </c>
      <c r="L3009" t="s">
        <v>1057</v>
      </c>
      <c r="M3009" s="33">
        <v>173</v>
      </c>
    </row>
    <row r="3010">
      <c r="A3010" s="30">
        <v>46112</v>
      </c>
      <c r="B3010" s="25">
        <v>46082</v>
      </c>
      <c r="C3010" t="s">
        <v>21</v>
      </c>
      <c r="D3010" t="s">
        <v>21</v>
      </c>
      <c r="E3010"/>
      <c r="F3010" t="s">
        <v>1220</v>
      </c>
      <c r="G3010" t="s">
        <v>81</v>
      </c>
      <c r="H3010" s="31">
        <v>3</v>
      </c>
      <c r="I3010" s="32">
        <v>60</v>
      </c>
      <c r="J3010" s="32">
        <v>21.6</v>
      </c>
      <c r="K3010" s="33">
        <v>1</v>
      </c>
      <c r="L3010" t="s">
        <v>1057</v>
      </c>
      <c r="M3010" s="33">
        <v>174</v>
      </c>
    </row>
    <row r="3011">
      <c r="A3011" s="30">
        <v>46112</v>
      </c>
      <c r="B3011" s="25">
        <v>46082</v>
      </c>
      <c r="C3011" t="s">
        <v>21</v>
      </c>
      <c r="D3011" t="s">
        <v>21</v>
      </c>
      <c r="E3011"/>
      <c r="F3011" t="s">
        <v>1221</v>
      </c>
      <c r="G3011" t="s">
        <v>62</v>
      </c>
      <c r="H3011" s="31">
        <v>2</v>
      </c>
      <c r="I3011" s="32">
        <v>11</v>
      </c>
      <c r="J3011" s="32">
        <v>3.8</v>
      </c>
      <c r="K3011" s="33">
        <v>1</v>
      </c>
      <c r="L3011" t="s">
        <v>1057</v>
      </c>
      <c r="M3011" s="33">
        <v>175</v>
      </c>
    </row>
    <row r="3012">
      <c r="A3012" s="30">
        <v>46112</v>
      </c>
      <c r="B3012" s="25">
        <v>46082</v>
      </c>
      <c r="C3012" t="s">
        <v>21</v>
      </c>
      <c r="D3012" t="s">
        <v>21</v>
      </c>
      <c r="E3012"/>
      <c r="F3012" t="s">
        <v>1221</v>
      </c>
      <c r="G3012" t="s">
        <v>60</v>
      </c>
      <c r="H3012" s="31">
        <v>3</v>
      </c>
      <c r="I3012" s="32">
        <v>49.5</v>
      </c>
      <c r="J3012" s="32">
        <v>18.6</v>
      </c>
      <c r="K3012" s="33">
        <v>0</v>
      </c>
      <c r="L3012" t="s">
        <v>1057</v>
      </c>
      <c r="M3012" s="33">
        <v>176</v>
      </c>
    </row>
    <row r="3013">
      <c r="A3013" s="30">
        <v>46112</v>
      </c>
      <c r="B3013" s="25">
        <v>46082</v>
      </c>
      <c r="C3013" t="s">
        <v>21</v>
      </c>
      <c r="D3013" t="s">
        <v>21</v>
      </c>
      <c r="E3013"/>
      <c r="F3013" t="s">
        <v>1221</v>
      </c>
      <c r="G3013" t="s">
        <v>111</v>
      </c>
      <c r="H3013" s="31">
        <v>1</v>
      </c>
      <c r="I3013" s="32">
        <v>17.5</v>
      </c>
      <c r="J3013" s="32">
        <v>7.1</v>
      </c>
      <c r="K3013" s="33">
        <v>0</v>
      </c>
      <c r="L3013" t="s">
        <v>1057</v>
      </c>
      <c r="M3013" s="33">
        <v>177</v>
      </c>
    </row>
    <row r="3014">
      <c r="A3014" s="30">
        <v>46112</v>
      </c>
      <c r="B3014" s="25">
        <v>46082</v>
      </c>
      <c r="C3014" t="s">
        <v>21</v>
      </c>
      <c r="D3014" t="s">
        <v>21</v>
      </c>
      <c r="E3014"/>
      <c r="F3014" t="s">
        <v>1222</v>
      </c>
      <c r="G3014" t="s">
        <v>111</v>
      </c>
      <c r="H3014" s="31">
        <v>1</v>
      </c>
      <c r="I3014" s="32">
        <v>17.5</v>
      </c>
      <c r="J3014" s="32">
        <v>7.1</v>
      </c>
      <c r="K3014" s="33">
        <v>1</v>
      </c>
      <c r="L3014" t="s">
        <v>1057</v>
      </c>
      <c r="M3014" s="33">
        <v>178</v>
      </c>
    </row>
    <row r="3015">
      <c r="A3015" s="30">
        <v>46112</v>
      </c>
      <c r="B3015" s="25">
        <v>46082</v>
      </c>
      <c r="C3015" t="s">
        <v>21</v>
      </c>
      <c r="D3015" t="s">
        <v>21</v>
      </c>
      <c r="E3015"/>
      <c r="F3015" t="s">
        <v>1222</v>
      </c>
      <c r="G3015" t="s">
        <v>81</v>
      </c>
      <c r="H3015" s="31">
        <v>1</v>
      </c>
      <c r="I3015" s="32">
        <v>20</v>
      </c>
      <c r="J3015" s="32">
        <v>7.2</v>
      </c>
      <c r="K3015" s="33">
        <v>0</v>
      </c>
      <c r="L3015" t="s">
        <v>1057</v>
      </c>
      <c r="M3015" s="33">
        <v>179</v>
      </c>
    </row>
    <row r="3016">
      <c r="A3016" s="30">
        <v>46112</v>
      </c>
      <c r="B3016" s="25">
        <v>46082</v>
      </c>
      <c r="C3016" t="s">
        <v>21</v>
      </c>
      <c r="D3016" t="s">
        <v>21</v>
      </c>
      <c r="E3016"/>
      <c r="F3016" t="s">
        <v>1223</v>
      </c>
      <c r="G3016" t="s">
        <v>67</v>
      </c>
      <c r="H3016" s="31">
        <v>2</v>
      </c>
      <c r="I3016" s="32">
        <v>28</v>
      </c>
      <c r="J3016" s="32">
        <v>10.8</v>
      </c>
      <c r="K3016" s="33">
        <v>1</v>
      </c>
      <c r="L3016" t="s">
        <v>1057</v>
      </c>
      <c r="M3016" s="33">
        <v>180</v>
      </c>
    </row>
    <row r="3017">
      <c r="A3017" s="30">
        <v>46113</v>
      </c>
      <c r="B3017" s="25">
        <v>46113</v>
      </c>
      <c r="C3017" t="s">
        <v>22</v>
      </c>
      <c r="D3017" t="s">
        <v>58</v>
      </c>
      <c r="E3017"/>
      <c r="F3017" t="s">
        <v>1224</v>
      </c>
      <c r="G3017" t="s">
        <v>64</v>
      </c>
      <c r="H3017" s="31">
        <v>28</v>
      </c>
      <c r="I3017" s="32">
        <v>84</v>
      </c>
      <c r="J3017" s="32">
        <v>12.6</v>
      </c>
      <c r="K3017" s="33">
        <v>1</v>
      </c>
      <c r="L3017" t="s">
        <v>1225</v>
      </c>
      <c r="M3017" s="33">
        <v>5</v>
      </c>
    </row>
    <row r="3018">
      <c r="A3018" s="30">
        <v>46113</v>
      </c>
      <c r="B3018" s="25">
        <v>46113</v>
      </c>
      <c r="C3018" t="s">
        <v>22</v>
      </c>
      <c r="D3018" t="s">
        <v>58</v>
      </c>
      <c r="E3018"/>
      <c r="F3018" t="s">
        <v>1224</v>
      </c>
      <c r="G3018" t="s">
        <v>68</v>
      </c>
      <c r="H3018" s="31">
        <v>38</v>
      </c>
      <c r="I3018" s="32">
        <v>180.5</v>
      </c>
      <c r="J3018" s="32">
        <v>36.1</v>
      </c>
      <c r="K3018" s="33">
        <v>0</v>
      </c>
      <c r="L3018" t="s">
        <v>1225</v>
      </c>
      <c r="M3018" s="33">
        <v>6</v>
      </c>
    </row>
    <row r="3019">
      <c r="A3019" s="30">
        <v>46113</v>
      </c>
      <c r="B3019" s="25">
        <v>46113</v>
      </c>
      <c r="C3019" t="s">
        <v>22</v>
      </c>
      <c r="D3019" t="s">
        <v>58</v>
      </c>
      <c r="E3019"/>
      <c r="F3019" t="s">
        <v>1224</v>
      </c>
      <c r="G3019" t="s">
        <v>63</v>
      </c>
      <c r="H3019" s="31">
        <v>40</v>
      </c>
      <c r="I3019" s="32">
        <v>161.5</v>
      </c>
      <c r="J3019" s="32">
        <v>34</v>
      </c>
      <c r="K3019" s="33">
        <v>0</v>
      </c>
      <c r="L3019" t="s">
        <v>1225</v>
      </c>
      <c r="M3019" s="33">
        <v>7</v>
      </c>
    </row>
    <row r="3020">
      <c r="A3020" s="30">
        <v>46113</v>
      </c>
      <c r="B3020" s="25">
        <v>46113</v>
      </c>
      <c r="C3020" t="s">
        <v>22</v>
      </c>
      <c r="D3020" t="s">
        <v>58</v>
      </c>
      <c r="E3020"/>
      <c r="F3020" t="s">
        <v>1224</v>
      </c>
      <c r="G3020" t="s">
        <v>62</v>
      </c>
      <c r="H3020" s="31">
        <v>2</v>
      </c>
      <c r="I3020" s="32">
        <v>10.67</v>
      </c>
      <c r="J3020" s="32">
        <v>3.8</v>
      </c>
      <c r="K3020" s="33">
        <v>0</v>
      </c>
      <c r="L3020" t="s">
        <v>1225</v>
      </c>
      <c r="M3020" s="33">
        <v>8</v>
      </c>
    </row>
    <row r="3021">
      <c r="A3021" s="30">
        <v>46113</v>
      </c>
      <c r="B3021" s="25">
        <v>46113</v>
      </c>
      <c r="C3021" t="s">
        <v>22</v>
      </c>
      <c r="D3021" t="s">
        <v>58</v>
      </c>
      <c r="E3021"/>
      <c r="F3021" t="s">
        <v>1224</v>
      </c>
      <c r="G3021" t="s">
        <v>60</v>
      </c>
      <c r="H3021" s="31">
        <v>4</v>
      </c>
      <c r="I3021" s="32">
        <v>64.02</v>
      </c>
      <c r="J3021" s="32">
        <v>24.8</v>
      </c>
      <c r="K3021" s="33">
        <v>0</v>
      </c>
      <c r="L3021" t="s">
        <v>1225</v>
      </c>
      <c r="M3021" s="33">
        <v>9</v>
      </c>
    </row>
    <row r="3022">
      <c r="A3022" s="30">
        <v>46113</v>
      </c>
      <c r="B3022" s="25">
        <v>46113</v>
      </c>
      <c r="C3022" t="s">
        <v>22</v>
      </c>
      <c r="D3022" t="s">
        <v>65</v>
      </c>
      <c r="E3022"/>
      <c r="F3022" t="s">
        <v>1226</v>
      </c>
      <c r="G3022" t="s">
        <v>63</v>
      </c>
      <c r="H3022" s="31">
        <v>24</v>
      </c>
      <c r="I3022" s="32">
        <v>102</v>
      </c>
      <c r="J3022" s="32">
        <v>20.4</v>
      </c>
      <c r="K3022" s="33">
        <v>1</v>
      </c>
      <c r="L3022" t="s">
        <v>1225</v>
      </c>
      <c r="M3022" s="33">
        <v>158</v>
      </c>
    </row>
    <row r="3023">
      <c r="A3023" s="30">
        <v>46113</v>
      </c>
      <c r="B3023" s="25">
        <v>46113</v>
      </c>
      <c r="C3023" t="s">
        <v>22</v>
      </c>
      <c r="D3023" t="s">
        <v>65</v>
      </c>
      <c r="E3023"/>
      <c r="F3023" t="s">
        <v>1226</v>
      </c>
      <c r="G3023" t="s">
        <v>68</v>
      </c>
      <c r="H3023" s="31">
        <v>18</v>
      </c>
      <c r="I3023" s="32">
        <v>85.5</v>
      </c>
      <c r="J3023" s="32">
        <v>17.1</v>
      </c>
      <c r="K3023" s="33">
        <v>0</v>
      </c>
      <c r="L3023" t="s">
        <v>1225</v>
      </c>
      <c r="M3023" s="33">
        <v>159</v>
      </c>
    </row>
    <row r="3024">
      <c r="A3024" s="30">
        <v>46113</v>
      </c>
      <c r="B3024" s="25">
        <v>46113</v>
      </c>
      <c r="C3024" t="s">
        <v>22</v>
      </c>
      <c r="D3024" t="s">
        <v>65</v>
      </c>
      <c r="E3024"/>
      <c r="F3024" t="s">
        <v>1226</v>
      </c>
      <c r="G3024" t="s">
        <v>64</v>
      </c>
      <c r="H3024" s="31">
        <v>15</v>
      </c>
      <c r="I3024" s="32">
        <v>45</v>
      </c>
      <c r="J3024" s="32">
        <v>6.75</v>
      </c>
      <c r="K3024" s="33">
        <v>0</v>
      </c>
      <c r="L3024" t="s">
        <v>1225</v>
      </c>
      <c r="M3024" s="33">
        <v>160</v>
      </c>
    </row>
    <row r="3025">
      <c r="A3025" s="30">
        <v>46113</v>
      </c>
      <c r="B3025" s="25">
        <v>46113</v>
      </c>
      <c r="C3025" t="s">
        <v>22</v>
      </c>
      <c r="D3025" t="s">
        <v>65</v>
      </c>
      <c r="E3025"/>
      <c r="F3025" t="s">
        <v>1226</v>
      </c>
      <c r="G3025" t="s">
        <v>62</v>
      </c>
      <c r="H3025" s="31">
        <v>2</v>
      </c>
      <c r="I3025" s="32">
        <v>11</v>
      </c>
      <c r="J3025" s="32">
        <v>3.8</v>
      </c>
      <c r="K3025" s="33">
        <v>0</v>
      </c>
      <c r="L3025" t="s">
        <v>1225</v>
      </c>
      <c r="M3025" s="33">
        <v>161</v>
      </c>
    </row>
    <row r="3026">
      <c r="A3026" s="30">
        <v>46113</v>
      </c>
      <c r="B3026" s="25">
        <v>46113</v>
      </c>
      <c r="C3026" t="s">
        <v>22</v>
      </c>
      <c r="D3026" t="s">
        <v>65</v>
      </c>
      <c r="E3026"/>
      <c r="F3026" t="s">
        <v>1226</v>
      </c>
      <c r="G3026" t="s">
        <v>67</v>
      </c>
      <c r="H3026" s="31">
        <v>3</v>
      </c>
      <c r="I3026" s="32">
        <v>42</v>
      </c>
      <c r="J3026" s="32">
        <v>16.2</v>
      </c>
      <c r="K3026" s="33">
        <v>0</v>
      </c>
      <c r="L3026" t="s">
        <v>1225</v>
      </c>
      <c r="M3026" s="33">
        <v>162</v>
      </c>
    </row>
    <row r="3027">
      <c r="A3027" s="30">
        <v>46113</v>
      </c>
      <c r="B3027" s="25">
        <v>46113</v>
      </c>
      <c r="C3027" t="s">
        <v>21</v>
      </c>
      <c r="D3027" t="s">
        <v>21</v>
      </c>
      <c r="E3027"/>
      <c r="F3027" t="s">
        <v>1227</v>
      </c>
      <c r="G3027" t="s">
        <v>60</v>
      </c>
      <c r="H3027" s="31">
        <v>3</v>
      </c>
      <c r="I3027" s="32">
        <v>49.5</v>
      </c>
      <c r="J3027" s="32">
        <v>18.6</v>
      </c>
      <c r="K3027" s="33">
        <v>1</v>
      </c>
      <c r="L3027" t="s">
        <v>1228</v>
      </c>
      <c r="M3027" s="33">
        <v>17</v>
      </c>
    </row>
    <row r="3028">
      <c r="A3028" s="30">
        <v>46113</v>
      </c>
      <c r="B3028" s="25">
        <v>46113</v>
      </c>
      <c r="C3028" t="s">
        <v>21</v>
      </c>
      <c r="D3028" t="s">
        <v>21</v>
      </c>
      <c r="E3028"/>
      <c r="F3028" t="s">
        <v>1227</v>
      </c>
      <c r="G3028" t="s">
        <v>60</v>
      </c>
      <c r="H3028" s="31">
        <v>1</v>
      </c>
      <c r="I3028" s="32">
        <v>16.5</v>
      </c>
      <c r="J3028" s="32">
        <v>6.2</v>
      </c>
      <c r="K3028" s="33">
        <v>0</v>
      </c>
      <c r="L3028" t="s">
        <v>1228</v>
      </c>
      <c r="M3028" s="33">
        <v>18</v>
      </c>
    </row>
    <row r="3029">
      <c r="A3029" s="30">
        <v>46113</v>
      </c>
      <c r="B3029" s="25">
        <v>46113</v>
      </c>
      <c r="C3029" t="s">
        <v>21</v>
      </c>
      <c r="D3029" t="s">
        <v>21</v>
      </c>
      <c r="E3029"/>
      <c r="F3029" t="s">
        <v>1229</v>
      </c>
      <c r="G3029" t="s">
        <v>70</v>
      </c>
      <c r="H3029" s="31">
        <v>3</v>
      </c>
      <c r="I3029" s="32">
        <v>44.55</v>
      </c>
      <c r="J3029" s="32">
        <v>18.9</v>
      </c>
      <c r="K3029" s="33">
        <v>1</v>
      </c>
      <c r="L3029" t="s">
        <v>1228</v>
      </c>
      <c r="M3029" s="33">
        <v>19</v>
      </c>
    </row>
    <row r="3030">
      <c r="A3030" s="30">
        <v>46113</v>
      </c>
      <c r="B3030" s="25">
        <v>46113</v>
      </c>
      <c r="C3030" t="s">
        <v>21</v>
      </c>
      <c r="D3030" t="s">
        <v>21</v>
      </c>
      <c r="E3030"/>
      <c r="F3030" t="s">
        <v>1230</v>
      </c>
      <c r="G3030" t="s">
        <v>111</v>
      </c>
      <c r="H3030" s="31">
        <v>3</v>
      </c>
      <c r="I3030" s="32">
        <v>52.5</v>
      </c>
      <c r="J3030" s="32">
        <v>21.3</v>
      </c>
      <c r="K3030" s="33">
        <v>1</v>
      </c>
      <c r="L3030" t="s">
        <v>1228</v>
      </c>
      <c r="M3030" s="33">
        <v>21</v>
      </c>
    </row>
    <row r="3031">
      <c r="A3031" s="30">
        <v>46113</v>
      </c>
      <c r="B3031" s="25">
        <v>46113</v>
      </c>
      <c r="C3031" t="s">
        <v>21</v>
      </c>
      <c r="D3031" t="s">
        <v>21</v>
      </c>
      <c r="E3031"/>
      <c r="F3031" t="s">
        <v>1230</v>
      </c>
      <c r="G3031" t="s">
        <v>60</v>
      </c>
      <c r="H3031" s="31">
        <v>1</v>
      </c>
      <c r="I3031" s="32">
        <v>16.5</v>
      </c>
      <c r="J3031" s="32">
        <v>6.2</v>
      </c>
      <c r="K3031" s="33">
        <v>0</v>
      </c>
      <c r="L3031" t="s">
        <v>1228</v>
      </c>
      <c r="M3031" s="33">
        <v>22</v>
      </c>
    </row>
    <row r="3032">
      <c r="A3032" s="30">
        <v>46114</v>
      </c>
      <c r="B3032" s="25">
        <v>46113</v>
      </c>
      <c r="C3032" t="s">
        <v>22</v>
      </c>
      <c r="D3032" t="s">
        <v>58</v>
      </c>
      <c r="E3032"/>
      <c r="F3032" t="s">
        <v>1231</v>
      </c>
      <c r="G3032" t="s">
        <v>64</v>
      </c>
      <c r="H3032" s="31">
        <v>40</v>
      </c>
      <c r="I3032" s="32">
        <v>120</v>
      </c>
      <c r="J3032" s="32">
        <v>18</v>
      </c>
      <c r="K3032" s="33">
        <v>1</v>
      </c>
      <c r="L3032" t="s">
        <v>1225</v>
      </c>
      <c r="M3032" s="33">
        <v>10</v>
      </c>
    </row>
    <row r="3033">
      <c r="A3033" s="30">
        <v>46114</v>
      </c>
      <c r="B3033" s="25">
        <v>46113</v>
      </c>
      <c r="C3033" t="s">
        <v>22</v>
      </c>
      <c r="D3033" t="s">
        <v>58</v>
      </c>
      <c r="E3033"/>
      <c r="F3033" t="s">
        <v>1231</v>
      </c>
      <c r="G3033" t="s">
        <v>63</v>
      </c>
      <c r="H3033" s="31">
        <v>36</v>
      </c>
      <c r="I3033" s="32">
        <v>153</v>
      </c>
      <c r="J3033" s="32">
        <v>30.6</v>
      </c>
      <c r="K3033" s="33">
        <v>0</v>
      </c>
      <c r="L3033" t="s">
        <v>1225</v>
      </c>
      <c r="M3033" s="33">
        <v>11</v>
      </c>
    </row>
    <row r="3034">
      <c r="A3034" s="30">
        <v>46114</v>
      </c>
      <c r="B3034" s="25">
        <v>46113</v>
      </c>
      <c r="C3034" t="s">
        <v>22</v>
      </c>
      <c r="D3034" t="s">
        <v>58</v>
      </c>
      <c r="E3034"/>
      <c r="F3034" t="s">
        <v>1231</v>
      </c>
      <c r="G3034" t="s">
        <v>68</v>
      </c>
      <c r="H3034" s="31">
        <v>22</v>
      </c>
      <c r="I3034" s="32">
        <v>104.5</v>
      </c>
      <c r="J3034" s="32">
        <v>20.9</v>
      </c>
      <c r="K3034" s="33">
        <v>0</v>
      </c>
      <c r="L3034" t="s">
        <v>1225</v>
      </c>
      <c r="M3034" s="33">
        <v>12</v>
      </c>
    </row>
    <row r="3035">
      <c r="A3035" s="30">
        <v>46114</v>
      </c>
      <c r="B3035" s="25">
        <v>46113</v>
      </c>
      <c r="C3035" t="s">
        <v>22</v>
      </c>
      <c r="D3035" t="s">
        <v>58</v>
      </c>
      <c r="E3035"/>
      <c r="F3035" t="s">
        <v>1231</v>
      </c>
      <c r="G3035" t="s">
        <v>62</v>
      </c>
      <c r="H3035" s="31">
        <v>6</v>
      </c>
      <c r="I3035" s="32">
        <v>33</v>
      </c>
      <c r="J3035" s="32">
        <v>11.4</v>
      </c>
      <c r="K3035" s="33">
        <v>0</v>
      </c>
      <c r="L3035" t="s">
        <v>1225</v>
      </c>
      <c r="M3035" s="33">
        <v>13</v>
      </c>
    </row>
    <row r="3036">
      <c r="A3036" s="30">
        <v>46114</v>
      </c>
      <c r="B3036" s="25">
        <v>46113</v>
      </c>
      <c r="C3036" t="s">
        <v>22</v>
      </c>
      <c r="D3036" t="s">
        <v>65</v>
      </c>
      <c r="E3036"/>
      <c r="F3036" t="s">
        <v>1232</v>
      </c>
      <c r="G3036" t="s">
        <v>68</v>
      </c>
      <c r="H3036" s="31">
        <v>30</v>
      </c>
      <c r="I3036" s="32">
        <v>142.5</v>
      </c>
      <c r="J3036" s="32">
        <v>28.5</v>
      </c>
      <c r="K3036" s="33">
        <v>1</v>
      </c>
      <c r="L3036" t="s">
        <v>1225</v>
      </c>
      <c r="M3036" s="33">
        <v>163</v>
      </c>
    </row>
    <row r="3037">
      <c r="A3037" s="30">
        <v>46114</v>
      </c>
      <c r="B3037" s="25">
        <v>46113</v>
      </c>
      <c r="C3037" t="s">
        <v>22</v>
      </c>
      <c r="D3037" t="s">
        <v>65</v>
      </c>
      <c r="E3037"/>
      <c r="F3037" t="s">
        <v>1232</v>
      </c>
      <c r="G3037" t="s">
        <v>63</v>
      </c>
      <c r="H3037" s="31">
        <v>30</v>
      </c>
      <c r="I3037" s="32">
        <v>123.68</v>
      </c>
      <c r="J3037" s="32">
        <v>25.5</v>
      </c>
      <c r="K3037" s="33">
        <v>0</v>
      </c>
      <c r="L3037" t="s">
        <v>1225</v>
      </c>
      <c r="M3037" s="33">
        <v>164</v>
      </c>
    </row>
    <row r="3038">
      <c r="A3038" s="30">
        <v>46114</v>
      </c>
      <c r="B3038" s="25">
        <v>46113</v>
      </c>
      <c r="C3038" t="s">
        <v>22</v>
      </c>
      <c r="D3038" t="s">
        <v>65</v>
      </c>
      <c r="E3038"/>
      <c r="F3038" t="s">
        <v>1232</v>
      </c>
      <c r="G3038" t="s">
        <v>60</v>
      </c>
      <c r="H3038" s="31">
        <v>3</v>
      </c>
      <c r="I3038" s="32">
        <v>49.5</v>
      </c>
      <c r="J3038" s="32">
        <v>18.6</v>
      </c>
      <c r="K3038" s="33">
        <v>0</v>
      </c>
      <c r="L3038" t="s">
        <v>1225</v>
      </c>
      <c r="M3038" s="33">
        <v>165</v>
      </c>
    </row>
    <row r="3039">
      <c r="A3039" s="30">
        <v>46114</v>
      </c>
      <c r="B3039" s="25">
        <v>46113</v>
      </c>
      <c r="C3039" t="s">
        <v>22</v>
      </c>
      <c r="D3039" t="s">
        <v>65</v>
      </c>
      <c r="E3039"/>
      <c r="F3039" t="s">
        <v>1232</v>
      </c>
      <c r="G3039" t="s">
        <v>67</v>
      </c>
      <c r="H3039" s="31">
        <v>4</v>
      </c>
      <c r="I3039" s="32">
        <v>56</v>
      </c>
      <c r="J3039" s="32">
        <v>21.6</v>
      </c>
      <c r="K3039" s="33">
        <v>0</v>
      </c>
      <c r="L3039" t="s">
        <v>1225</v>
      </c>
      <c r="M3039" s="33">
        <v>166</v>
      </c>
    </row>
    <row r="3040">
      <c r="A3040" s="30">
        <v>46114</v>
      </c>
      <c r="B3040" s="25">
        <v>46113</v>
      </c>
      <c r="C3040" t="s">
        <v>22</v>
      </c>
      <c r="D3040" t="s">
        <v>65</v>
      </c>
      <c r="E3040"/>
      <c r="F3040" t="s">
        <v>1232</v>
      </c>
      <c r="G3040" t="s">
        <v>64</v>
      </c>
      <c r="H3040" s="31">
        <v>18</v>
      </c>
      <c r="I3040" s="32">
        <v>52.38</v>
      </c>
      <c r="J3040" s="32">
        <v>8.1</v>
      </c>
      <c r="K3040" s="33">
        <v>0</v>
      </c>
      <c r="L3040" t="s">
        <v>1225</v>
      </c>
      <c r="M3040" s="33">
        <v>167</v>
      </c>
    </row>
    <row r="3041">
      <c r="A3041" s="30">
        <v>46114</v>
      </c>
      <c r="B3041" s="25">
        <v>46113</v>
      </c>
      <c r="C3041" t="s">
        <v>22</v>
      </c>
      <c r="D3041" t="s">
        <v>65</v>
      </c>
      <c r="E3041"/>
      <c r="F3041" t="s">
        <v>1232</v>
      </c>
      <c r="G3041" t="s">
        <v>62</v>
      </c>
      <c r="H3041" s="31">
        <v>3</v>
      </c>
      <c r="I3041" s="32">
        <v>16.5</v>
      </c>
      <c r="J3041" s="32">
        <v>5.7</v>
      </c>
      <c r="K3041" s="33">
        <v>0</v>
      </c>
      <c r="L3041" t="s">
        <v>1225</v>
      </c>
      <c r="M3041" s="33">
        <v>168</v>
      </c>
    </row>
    <row r="3042">
      <c r="A3042" s="30">
        <v>46114</v>
      </c>
      <c r="B3042" s="25">
        <v>46113</v>
      </c>
      <c r="C3042" t="s">
        <v>21</v>
      </c>
      <c r="D3042" t="s">
        <v>21</v>
      </c>
      <c r="E3042"/>
      <c r="F3042" t="s">
        <v>1233</v>
      </c>
      <c r="G3042" t="s">
        <v>81</v>
      </c>
      <c r="H3042" s="31">
        <v>2</v>
      </c>
      <c r="I3042" s="32">
        <v>40</v>
      </c>
      <c r="J3042" s="32">
        <v>14.4</v>
      </c>
      <c r="K3042" s="33">
        <v>1</v>
      </c>
      <c r="L3042" t="s">
        <v>1228</v>
      </c>
      <c r="M3042" s="33">
        <v>23</v>
      </c>
    </row>
    <row r="3043">
      <c r="A3043" s="30">
        <v>46114</v>
      </c>
      <c r="B3043" s="25">
        <v>46113</v>
      </c>
      <c r="C3043" t="s">
        <v>21</v>
      </c>
      <c r="D3043" t="s">
        <v>21</v>
      </c>
      <c r="E3043"/>
      <c r="F3043" t="s">
        <v>1233</v>
      </c>
      <c r="G3043" t="s">
        <v>77</v>
      </c>
      <c r="H3043" s="31">
        <v>1</v>
      </c>
      <c r="I3043" s="32">
        <v>14</v>
      </c>
      <c r="J3043" s="32">
        <v>5.5</v>
      </c>
      <c r="K3043" s="33">
        <v>0</v>
      </c>
      <c r="L3043" t="s">
        <v>1228</v>
      </c>
      <c r="M3043" s="33">
        <v>24</v>
      </c>
    </row>
    <row r="3044">
      <c r="A3044" s="30">
        <v>46114</v>
      </c>
      <c r="B3044" s="25">
        <v>46113</v>
      </c>
      <c r="C3044" t="s">
        <v>21</v>
      </c>
      <c r="D3044" t="s">
        <v>21</v>
      </c>
      <c r="E3044"/>
      <c r="F3044" t="s">
        <v>1234</v>
      </c>
      <c r="G3044" t="s">
        <v>62</v>
      </c>
      <c r="H3044" s="31">
        <v>3</v>
      </c>
      <c r="I3044" s="32">
        <v>16.5</v>
      </c>
      <c r="J3044" s="32">
        <v>5.7</v>
      </c>
      <c r="K3044" s="33">
        <v>1</v>
      </c>
      <c r="L3044" t="s">
        <v>1228</v>
      </c>
      <c r="M3044" s="33">
        <v>25</v>
      </c>
    </row>
    <row r="3045">
      <c r="A3045" s="30">
        <v>46114</v>
      </c>
      <c r="B3045" s="25">
        <v>46113</v>
      </c>
      <c r="C3045" t="s">
        <v>21</v>
      </c>
      <c r="D3045" t="s">
        <v>21</v>
      </c>
      <c r="E3045"/>
      <c r="F3045" t="s">
        <v>1235</v>
      </c>
      <c r="G3045" t="s">
        <v>60</v>
      </c>
      <c r="H3045" s="31">
        <v>1</v>
      </c>
      <c r="I3045" s="32">
        <v>16.5</v>
      </c>
      <c r="J3045" s="32">
        <v>6.2</v>
      </c>
      <c r="K3045" s="33">
        <v>1</v>
      </c>
      <c r="L3045" t="s">
        <v>1228</v>
      </c>
      <c r="M3045" s="33">
        <v>26</v>
      </c>
    </row>
    <row r="3046">
      <c r="A3046" s="30">
        <v>46114</v>
      </c>
      <c r="B3046" s="25">
        <v>46113</v>
      </c>
      <c r="C3046" t="s">
        <v>23</v>
      </c>
      <c r="D3046" t="s">
        <v>155</v>
      </c>
      <c r="E3046" t="s">
        <v>155</v>
      </c>
      <c r="F3046" t="s">
        <v>1236</v>
      </c>
      <c r="G3046" t="s">
        <v>103</v>
      </c>
      <c r="H3046" s="31">
        <v>15</v>
      </c>
      <c r="I3046" s="32">
        <v>421.95</v>
      </c>
      <c r="J3046" s="32">
        <v>187.5</v>
      </c>
      <c r="K3046" s="33">
        <v>1</v>
      </c>
      <c r="L3046" t="s">
        <v>1237</v>
      </c>
      <c r="M3046" s="33">
        <v>2</v>
      </c>
    </row>
    <row r="3047">
      <c r="A3047" s="30">
        <v>46115</v>
      </c>
      <c r="B3047" s="25">
        <v>46113</v>
      </c>
      <c r="C3047" t="s">
        <v>22</v>
      </c>
      <c r="D3047" t="s">
        <v>58</v>
      </c>
      <c r="E3047"/>
      <c r="F3047" t="s">
        <v>1238</v>
      </c>
      <c r="G3047" t="s">
        <v>68</v>
      </c>
      <c r="H3047" s="31">
        <v>22</v>
      </c>
      <c r="I3047" s="32">
        <v>104.5</v>
      </c>
      <c r="J3047" s="32">
        <v>20.9</v>
      </c>
      <c r="K3047" s="33">
        <v>1</v>
      </c>
      <c r="L3047" t="s">
        <v>1225</v>
      </c>
      <c r="M3047" s="33">
        <v>14</v>
      </c>
    </row>
    <row r="3048">
      <c r="A3048" s="30">
        <v>46115</v>
      </c>
      <c r="B3048" s="25">
        <v>46113</v>
      </c>
      <c r="C3048" t="s">
        <v>22</v>
      </c>
      <c r="D3048" t="s">
        <v>58</v>
      </c>
      <c r="E3048"/>
      <c r="F3048" t="s">
        <v>1238</v>
      </c>
      <c r="G3048" t="s">
        <v>62</v>
      </c>
      <c r="H3048" s="31">
        <v>3</v>
      </c>
      <c r="I3048" s="32">
        <v>15.68</v>
      </c>
      <c r="J3048" s="32">
        <v>5.7</v>
      </c>
      <c r="K3048" s="33">
        <v>0</v>
      </c>
      <c r="L3048" t="s">
        <v>1225</v>
      </c>
      <c r="M3048" s="33">
        <v>15</v>
      </c>
    </row>
    <row r="3049">
      <c r="A3049" s="30">
        <v>46115</v>
      </c>
      <c r="B3049" s="25">
        <v>46113</v>
      </c>
      <c r="C3049" t="s">
        <v>22</v>
      </c>
      <c r="D3049" t="s">
        <v>58</v>
      </c>
      <c r="E3049"/>
      <c r="F3049" t="s">
        <v>1238</v>
      </c>
      <c r="G3049" t="s">
        <v>67</v>
      </c>
      <c r="H3049" s="31">
        <v>5</v>
      </c>
      <c r="I3049" s="32">
        <v>66.5</v>
      </c>
      <c r="J3049" s="32">
        <v>27</v>
      </c>
      <c r="K3049" s="33">
        <v>0</v>
      </c>
      <c r="L3049" t="s">
        <v>1225</v>
      </c>
      <c r="M3049" s="33">
        <v>16</v>
      </c>
    </row>
    <row r="3050">
      <c r="A3050" s="30">
        <v>46115</v>
      </c>
      <c r="B3050" s="25">
        <v>46113</v>
      </c>
      <c r="C3050" t="s">
        <v>22</v>
      </c>
      <c r="D3050" t="s">
        <v>58</v>
      </c>
      <c r="E3050"/>
      <c r="F3050" t="s">
        <v>1238</v>
      </c>
      <c r="G3050" t="s">
        <v>63</v>
      </c>
      <c r="H3050" s="31">
        <v>26</v>
      </c>
      <c r="I3050" s="32">
        <v>110.5</v>
      </c>
      <c r="J3050" s="32">
        <v>22.1</v>
      </c>
      <c r="K3050" s="33">
        <v>0</v>
      </c>
      <c r="L3050" t="s">
        <v>1225</v>
      </c>
      <c r="M3050" s="33">
        <v>17</v>
      </c>
    </row>
    <row r="3051">
      <c r="A3051" s="30">
        <v>46115</v>
      </c>
      <c r="B3051" s="25">
        <v>46113</v>
      </c>
      <c r="C3051" t="s">
        <v>22</v>
      </c>
      <c r="D3051" t="s">
        <v>58</v>
      </c>
      <c r="E3051"/>
      <c r="F3051" t="s">
        <v>1238</v>
      </c>
      <c r="G3051" t="s">
        <v>60</v>
      </c>
      <c r="H3051" s="31">
        <v>6</v>
      </c>
      <c r="I3051" s="32">
        <v>99</v>
      </c>
      <c r="J3051" s="32">
        <v>37.2</v>
      </c>
      <c r="K3051" s="33">
        <v>0</v>
      </c>
      <c r="L3051" t="s">
        <v>1225</v>
      </c>
      <c r="M3051" s="33">
        <v>18</v>
      </c>
    </row>
    <row r="3052">
      <c r="A3052" s="30">
        <v>46115</v>
      </c>
      <c r="B3052" s="25">
        <v>46113</v>
      </c>
      <c r="C3052" t="s">
        <v>22</v>
      </c>
      <c r="D3052" t="s">
        <v>58</v>
      </c>
      <c r="E3052"/>
      <c r="F3052" t="s">
        <v>1238</v>
      </c>
      <c r="G3052" t="s">
        <v>64</v>
      </c>
      <c r="H3052" s="31">
        <v>35</v>
      </c>
      <c r="I3052" s="32">
        <v>105</v>
      </c>
      <c r="J3052" s="32">
        <v>15.75</v>
      </c>
      <c r="K3052" s="33">
        <v>0</v>
      </c>
      <c r="L3052" t="s">
        <v>1225</v>
      </c>
      <c r="M3052" s="33">
        <v>19</v>
      </c>
    </row>
    <row r="3053">
      <c r="A3053" s="30">
        <v>46115</v>
      </c>
      <c r="B3053" s="25">
        <v>46113</v>
      </c>
      <c r="C3053" t="s">
        <v>22</v>
      </c>
      <c r="D3053" t="s">
        <v>65</v>
      </c>
      <c r="E3053"/>
      <c r="F3053" t="s">
        <v>1239</v>
      </c>
      <c r="G3053" t="s">
        <v>63</v>
      </c>
      <c r="H3053" s="31">
        <v>27</v>
      </c>
      <c r="I3053" s="32">
        <v>114.75</v>
      </c>
      <c r="J3053" s="32">
        <v>22.95</v>
      </c>
      <c r="K3053" s="33">
        <v>1</v>
      </c>
      <c r="L3053" t="s">
        <v>1225</v>
      </c>
      <c r="M3053" s="33">
        <v>169</v>
      </c>
    </row>
    <row r="3054">
      <c r="A3054" s="30">
        <v>46115</v>
      </c>
      <c r="B3054" s="25">
        <v>46113</v>
      </c>
      <c r="C3054" t="s">
        <v>22</v>
      </c>
      <c r="D3054" t="s">
        <v>65</v>
      </c>
      <c r="E3054"/>
      <c r="F3054" t="s">
        <v>1239</v>
      </c>
      <c r="G3054" t="s">
        <v>62</v>
      </c>
      <c r="H3054" s="31">
        <v>2</v>
      </c>
      <c r="I3054" s="32">
        <v>11</v>
      </c>
      <c r="J3054" s="32">
        <v>3.8</v>
      </c>
      <c r="K3054" s="33">
        <v>0</v>
      </c>
      <c r="L3054" t="s">
        <v>1225</v>
      </c>
      <c r="M3054" s="33">
        <v>170</v>
      </c>
    </row>
    <row r="3055">
      <c r="A3055" s="30">
        <v>46115</v>
      </c>
      <c r="B3055" s="25">
        <v>46113</v>
      </c>
      <c r="C3055" t="s">
        <v>22</v>
      </c>
      <c r="D3055" t="s">
        <v>65</v>
      </c>
      <c r="E3055"/>
      <c r="F3055" t="s">
        <v>1239</v>
      </c>
      <c r="G3055" t="s">
        <v>68</v>
      </c>
      <c r="H3055" s="31">
        <v>29</v>
      </c>
      <c r="I3055" s="32">
        <v>137.75</v>
      </c>
      <c r="J3055" s="32">
        <v>27.55</v>
      </c>
      <c r="K3055" s="33">
        <v>0</v>
      </c>
      <c r="L3055" t="s">
        <v>1225</v>
      </c>
      <c r="M3055" s="33">
        <v>171</v>
      </c>
    </row>
    <row r="3056">
      <c r="A3056" s="30">
        <v>46115</v>
      </c>
      <c r="B3056" s="25">
        <v>46113</v>
      </c>
      <c r="C3056" t="s">
        <v>22</v>
      </c>
      <c r="D3056" t="s">
        <v>65</v>
      </c>
      <c r="E3056"/>
      <c r="F3056" t="s">
        <v>1239</v>
      </c>
      <c r="G3056" t="s">
        <v>64</v>
      </c>
      <c r="H3056" s="31">
        <v>16</v>
      </c>
      <c r="I3056" s="32">
        <v>48</v>
      </c>
      <c r="J3056" s="32">
        <v>7.2</v>
      </c>
      <c r="K3056" s="33">
        <v>0</v>
      </c>
      <c r="L3056" t="s">
        <v>1225</v>
      </c>
      <c r="M3056" s="33">
        <v>172</v>
      </c>
    </row>
    <row r="3057">
      <c r="A3057" s="30">
        <v>46115</v>
      </c>
      <c r="B3057" s="25">
        <v>46113</v>
      </c>
      <c r="C3057" t="s">
        <v>21</v>
      </c>
      <c r="D3057" t="s">
        <v>21</v>
      </c>
      <c r="E3057"/>
      <c r="F3057" t="s">
        <v>1240</v>
      </c>
      <c r="G3057" t="s">
        <v>111</v>
      </c>
      <c r="H3057" s="31">
        <v>1</v>
      </c>
      <c r="I3057" s="32">
        <v>17.5</v>
      </c>
      <c r="J3057" s="32">
        <v>7.1</v>
      </c>
      <c r="K3057" s="33">
        <v>1</v>
      </c>
      <c r="L3057" t="s">
        <v>1228</v>
      </c>
      <c r="M3057" s="33">
        <v>27</v>
      </c>
    </row>
    <row r="3058">
      <c r="A3058" s="30">
        <v>46115</v>
      </c>
      <c r="B3058" s="25">
        <v>46113</v>
      </c>
      <c r="C3058" t="s">
        <v>21</v>
      </c>
      <c r="D3058" t="s">
        <v>21</v>
      </c>
      <c r="E3058"/>
      <c r="F3058" t="s">
        <v>1240</v>
      </c>
      <c r="G3058" t="s">
        <v>60</v>
      </c>
      <c r="H3058" s="31">
        <v>2</v>
      </c>
      <c r="I3058" s="32">
        <v>33</v>
      </c>
      <c r="J3058" s="32">
        <v>12.4</v>
      </c>
      <c r="K3058" s="33">
        <v>0</v>
      </c>
      <c r="L3058" t="s">
        <v>1228</v>
      </c>
      <c r="M3058" s="33">
        <v>28</v>
      </c>
    </row>
    <row r="3059">
      <c r="A3059" s="30">
        <v>46115</v>
      </c>
      <c r="B3059" s="25">
        <v>46113</v>
      </c>
      <c r="C3059" t="s">
        <v>21</v>
      </c>
      <c r="D3059" t="s">
        <v>21</v>
      </c>
      <c r="E3059"/>
      <c r="F3059" t="s">
        <v>1241</v>
      </c>
      <c r="G3059" t="s">
        <v>81</v>
      </c>
      <c r="H3059" s="31">
        <v>2</v>
      </c>
      <c r="I3059" s="32">
        <v>40</v>
      </c>
      <c r="J3059" s="32">
        <v>14.4</v>
      </c>
      <c r="K3059" s="33">
        <v>1</v>
      </c>
      <c r="L3059" t="s">
        <v>1228</v>
      </c>
      <c r="M3059" s="33">
        <v>29</v>
      </c>
    </row>
    <row r="3060">
      <c r="A3060" s="30">
        <v>46115</v>
      </c>
      <c r="B3060" s="25">
        <v>46113</v>
      </c>
      <c r="C3060" t="s">
        <v>21</v>
      </c>
      <c r="D3060" t="s">
        <v>21</v>
      </c>
      <c r="E3060"/>
      <c r="F3060" t="s">
        <v>1241</v>
      </c>
      <c r="G3060" t="s">
        <v>77</v>
      </c>
      <c r="H3060" s="31">
        <v>1</v>
      </c>
      <c r="I3060" s="32">
        <v>14</v>
      </c>
      <c r="J3060" s="32">
        <v>5.5</v>
      </c>
      <c r="K3060" s="33">
        <v>0</v>
      </c>
      <c r="L3060" t="s">
        <v>1228</v>
      </c>
      <c r="M3060" s="33">
        <v>30</v>
      </c>
    </row>
    <row r="3061">
      <c r="A3061" s="30">
        <v>46115</v>
      </c>
      <c r="B3061" s="25">
        <v>46113</v>
      </c>
      <c r="C3061" t="s">
        <v>21</v>
      </c>
      <c r="D3061" t="s">
        <v>21</v>
      </c>
      <c r="E3061"/>
      <c r="F3061" t="s">
        <v>1241</v>
      </c>
      <c r="G3061" t="s">
        <v>67</v>
      </c>
      <c r="H3061" s="31">
        <v>3</v>
      </c>
      <c r="I3061" s="32">
        <v>42</v>
      </c>
      <c r="J3061" s="32">
        <v>16.2</v>
      </c>
      <c r="K3061" s="33">
        <v>0</v>
      </c>
      <c r="L3061" t="s">
        <v>1228</v>
      </c>
      <c r="M3061" s="33">
        <v>31</v>
      </c>
    </row>
    <row r="3062">
      <c r="A3062" s="30">
        <v>46115</v>
      </c>
      <c r="B3062" s="25">
        <v>46113</v>
      </c>
      <c r="C3062" t="s">
        <v>21</v>
      </c>
      <c r="D3062" t="s">
        <v>21</v>
      </c>
      <c r="E3062"/>
      <c r="F3062" t="s">
        <v>1242</v>
      </c>
      <c r="G3062" t="s">
        <v>67</v>
      </c>
      <c r="H3062" s="31">
        <v>1</v>
      </c>
      <c r="I3062" s="32">
        <v>14</v>
      </c>
      <c r="J3062" s="32">
        <v>5.4</v>
      </c>
      <c r="K3062" s="33">
        <v>1</v>
      </c>
      <c r="L3062" t="s">
        <v>1228</v>
      </c>
      <c r="M3062" s="33">
        <v>32</v>
      </c>
    </row>
    <row r="3063">
      <c r="A3063" s="30">
        <v>46115</v>
      </c>
      <c r="B3063" s="25">
        <v>46113</v>
      </c>
      <c r="C3063" t="s">
        <v>21</v>
      </c>
      <c r="D3063" t="s">
        <v>21</v>
      </c>
      <c r="E3063"/>
      <c r="F3063" t="s">
        <v>1243</v>
      </c>
      <c r="G3063" t="s">
        <v>111</v>
      </c>
      <c r="H3063" s="31">
        <v>1</v>
      </c>
      <c r="I3063" s="32">
        <v>14.1</v>
      </c>
      <c r="J3063" s="32">
        <v>7.1</v>
      </c>
      <c r="K3063" s="33">
        <v>1</v>
      </c>
      <c r="L3063" t="s">
        <v>1228</v>
      </c>
      <c r="M3063" s="33">
        <v>33</v>
      </c>
    </row>
    <row r="3064">
      <c r="A3064" s="30">
        <v>46115</v>
      </c>
      <c r="B3064" s="25">
        <v>46113</v>
      </c>
      <c r="C3064" t="s">
        <v>21</v>
      </c>
      <c r="D3064" t="s">
        <v>21</v>
      </c>
      <c r="E3064"/>
      <c r="F3064" t="s">
        <v>1243</v>
      </c>
      <c r="G3064" t="s">
        <v>60</v>
      </c>
      <c r="H3064" s="31">
        <v>1</v>
      </c>
      <c r="I3064" s="32">
        <v>16.5</v>
      </c>
      <c r="J3064" s="32">
        <v>6.2</v>
      </c>
      <c r="K3064" s="33">
        <v>0</v>
      </c>
      <c r="L3064" t="s">
        <v>1228</v>
      </c>
      <c r="M3064" s="33">
        <v>34</v>
      </c>
    </row>
    <row r="3065">
      <c r="A3065" s="30">
        <v>46115</v>
      </c>
      <c r="B3065" s="25">
        <v>46113</v>
      </c>
      <c r="C3065" t="s">
        <v>21</v>
      </c>
      <c r="D3065" t="s">
        <v>21</v>
      </c>
      <c r="E3065"/>
      <c r="F3065" t="s">
        <v>1244</v>
      </c>
      <c r="G3065" t="s">
        <v>60</v>
      </c>
      <c r="H3065" s="31">
        <v>2</v>
      </c>
      <c r="I3065" s="32">
        <v>33</v>
      </c>
      <c r="J3065" s="32">
        <v>12.4</v>
      </c>
      <c r="K3065" s="33">
        <v>1</v>
      </c>
      <c r="L3065" t="s">
        <v>1228</v>
      </c>
      <c r="M3065" s="33">
        <v>35</v>
      </c>
    </row>
    <row r="3066">
      <c r="A3066" s="30">
        <v>46115</v>
      </c>
      <c r="B3066" s="25">
        <v>46113</v>
      </c>
      <c r="C3066" t="s">
        <v>21</v>
      </c>
      <c r="D3066" t="s">
        <v>21</v>
      </c>
      <c r="E3066"/>
      <c r="F3066" t="s">
        <v>1244</v>
      </c>
      <c r="G3066" t="s">
        <v>70</v>
      </c>
      <c r="H3066" s="31">
        <v>2</v>
      </c>
      <c r="I3066" s="32">
        <v>33</v>
      </c>
      <c r="J3066" s="32">
        <v>12.6</v>
      </c>
      <c r="K3066" s="33">
        <v>0</v>
      </c>
      <c r="L3066" t="s">
        <v>1228</v>
      </c>
      <c r="M3066" s="33">
        <v>36</v>
      </c>
    </row>
    <row r="3067">
      <c r="A3067" s="30">
        <v>46116</v>
      </c>
      <c r="B3067" s="25">
        <v>46113</v>
      </c>
      <c r="C3067" t="s">
        <v>22</v>
      </c>
      <c r="D3067" t="s">
        <v>58</v>
      </c>
      <c r="E3067"/>
      <c r="F3067" t="s">
        <v>1245</v>
      </c>
      <c r="G3067" t="s">
        <v>62</v>
      </c>
      <c r="H3067" s="31">
        <v>8</v>
      </c>
      <c r="I3067" s="32">
        <v>42.68</v>
      </c>
      <c r="J3067" s="32">
        <v>15.2</v>
      </c>
      <c r="K3067" s="33">
        <v>1</v>
      </c>
      <c r="L3067" t="s">
        <v>1225</v>
      </c>
      <c r="M3067" s="33">
        <v>20</v>
      </c>
    </row>
    <row r="3068">
      <c r="A3068" s="30">
        <v>46116</v>
      </c>
      <c r="B3068" s="25">
        <v>46113</v>
      </c>
      <c r="C3068" t="s">
        <v>22</v>
      </c>
      <c r="D3068" t="s">
        <v>58</v>
      </c>
      <c r="E3068"/>
      <c r="F3068" t="s">
        <v>1245</v>
      </c>
      <c r="G3068" t="s">
        <v>60</v>
      </c>
      <c r="H3068" s="31">
        <v>3</v>
      </c>
      <c r="I3068" s="32">
        <v>49.5</v>
      </c>
      <c r="J3068" s="32">
        <v>18.6</v>
      </c>
      <c r="K3068" s="33">
        <v>0</v>
      </c>
      <c r="L3068" t="s">
        <v>1225</v>
      </c>
      <c r="M3068" s="33">
        <v>21</v>
      </c>
    </row>
    <row r="3069">
      <c r="A3069" s="30">
        <v>46116</v>
      </c>
      <c r="B3069" s="25">
        <v>46113</v>
      </c>
      <c r="C3069" t="s">
        <v>22</v>
      </c>
      <c r="D3069" t="s">
        <v>58</v>
      </c>
      <c r="E3069"/>
      <c r="F3069" t="s">
        <v>1245</v>
      </c>
      <c r="G3069" t="s">
        <v>67</v>
      </c>
      <c r="H3069" s="31">
        <v>6</v>
      </c>
      <c r="I3069" s="32">
        <v>81.48</v>
      </c>
      <c r="J3069" s="32">
        <v>32.4</v>
      </c>
      <c r="K3069" s="33">
        <v>0</v>
      </c>
      <c r="L3069" t="s">
        <v>1225</v>
      </c>
      <c r="M3069" s="33">
        <v>22</v>
      </c>
    </row>
    <row r="3070">
      <c r="A3070" s="30">
        <v>46116</v>
      </c>
      <c r="B3070" s="25">
        <v>46113</v>
      </c>
      <c r="C3070" t="s">
        <v>22</v>
      </c>
      <c r="D3070" t="s">
        <v>58</v>
      </c>
      <c r="E3070"/>
      <c r="F3070" t="s">
        <v>1245</v>
      </c>
      <c r="G3070" t="s">
        <v>64</v>
      </c>
      <c r="H3070" s="31">
        <v>40</v>
      </c>
      <c r="I3070" s="32">
        <v>120</v>
      </c>
      <c r="J3070" s="32">
        <v>18</v>
      </c>
      <c r="K3070" s="33">
        <v>0</v>
      </c>
      <c r="L3070" t="s">
        <v>1225</v>
      </c>
      <c r="M3070" s="33">
        <v>23</v>
      </c>
    </row>
    <row r="3071">
      <c r="A3071" s="30">
        <v>46116</v>
      </c>
      <c r="B3071" s="25">
        <v>46113</v>
      </c>
      <c r="C3071" t="s">
        <v>22</v>
      </c>
      <c r="D3071" t="s">
        <v>65</v>
      </c>
      <c r="E3071"/>
      <c r="F3071" t="s">
        <v>1246</v>
      </c>
      <c r="G3071" t="s">
        <v>64</v>
      </c>
      <c r="H3071" s="31">
        <v>24</v>
      </c>
      <c r="I3071" s="32">
        <v>68.4</v>
      </c>
      <c r="J3071" s="32">
        <v>10.8</v>
      </c>
      <c r="K3071" s="33">
        <v>1</v>
      </c>
      <c r="L3071" t="s">
        <v>1225</v>
      </c>
      <c r="M3071" s="33">
        <v>173</v>
      </c>
    </row>
    <row r="3072">
      <c r="A3072" s="30">
        <v>46116</v>
      </c>
      <c r="B3072" s="25">
        <v>46113</v>
      </c>
      <c r="C3072" t="s">
        <v>22</v>
      </c>
      <c r="D3072" t="s">
        <v>65</v>
      </c>
      <c r="E3072"/>
      <c r="F3072" t="s">
        <v>1246</v>
      </c>
      <c r="G3072" t="s">
        <v>63</v>
      </c>
      <c r="H3072" s="31">
        <v>36</v>
      </c>
      <c r="I3072" s="32">
        <v>153</v>
      </c>
      <c r="J3072" s="32">
        <v>30.6</v>
      </c>
      <c r="K3072" s="33">
        <v>0</v>
      </c>
      <c r="L3072" t="s">
        <v>1225</v>
      </c>
      <c r="M3072" s="33">
        <v>175</v>
      </c>
    </row>
    <row r="3073">
      <c r="A3073" s="30">
        <v>46116</v>
      </c>
      <c r="B3073" s="25">
        <v>46113</v>
      </c>
      <c r="C3073" t="s">
        <v>22</v>
      </c>
      <c r="D3073" t="s">
        <v>65</v>
      </c>
      <c r="E3073"/>
      <c r="F3073" t="s">
        <v>1246</v>
      </c>
      <c r="G3073" t="s">
        <v>68</v>
      </c>
      <c r="H3073" s="31">
        <v>18</v>
      </c>
      <c r="I3073" s="32">
        <v>81.23</v>
      </c>
      <c r="J3073" s="32">
        <v>17.1</v>
      </c>
      <c r="K3073" s="33">
        <v>0</v>
      </c>
      <c r="L3073" t="s">
        <v>1225</v>
      </c>
      <c r="M3073" s="33">
        <v>176</v>
      </c>
    </row>
    <row r="3074">
      <c r="A3074" s="30">
        <v>46116</v>
      </c>
      <c r="B3074" s="25">
        <v>46113</v>
      </c>
      <c r="C3074" t="s">
        <v>22</v>
      </c>
      <c r="D3074" t="s">
        <v>65</v>
      </c>
      <c r="E3074"/>
      <c r="F3074" t="s">
        <v>1246</v>
      </c>
      <c r="G3074" t="s">
        <v>67</v>
      </c>
      <c r="H3074" s="31">
        <v>5</v>
      </c>
      <c r="I3074" s="32">
        <v>70</v>
      </c>
      <c r="J3074" s="32">
        <v>27</v>
      </c>
      <c r="K3074" s="33">
        <v>0</v>
      </c>
      <c r="L3074" t="s">
        <v>1225</v>
      </c>
      <c r="M3074" s="33">
        <v>177</v>
      </c>
    </row>
    <row r="3075">
      <c r="A3075" s="30">
        <v>46116</v>
      </c>
      <c r="B3075" s="25">
        <v>46113</v>
      </c>
      <c r="C3075" t="s">
        <v>22</v>
      </c>
      <c r="D3075" t="s">
        <v>65</v>
      </c>
      <c r="E3075"/>
      <c r="F3075" t="s">
        <v>1246</v>
      </c>
      <c r="G3075" t="s">
        <v>62</v>
      </c>
      <c r="H3075" s="31">
        <v>6</v>
      </c>
      <c r="I3075" s="32">
        <v>31.35</v>
      </c>
      <c r="J3075" s="32">
        <v>11.4</v>
      </c>
      <c r="K3075" s="33">
        <v>0</v>
      </c>
      <c r="L3075" t="s">
        <v>1225</v>
      </c>
      <c r="M3075" s="33">
        <v>178</v>
      </c>
    </row>
    <row r="3076">
      <c r="A3076" s="30">
        <v>46116</v>
      </c>
      <c r="B3076" s="25">
        <v>46113</v>
      </c>
      <c r="C3076" t="s">
        <v>22</v>
      </c>
      <c r="D3076" t="s">
        <v>65</v>
      </c>
      <c r="E3076"/>
      <c r="F3076" t="s">
        <v>1246</v>
      </c>
      <c r="G3076" t="s">
        <v>60</v>
      </c>
      <c r="H3076" s="31">
        <v>4</v>
      </c>
      <c r="I3076" s="32">
        <v>66</v>
      </c>
      <c r="J3076" s="32">
        <v>24.8</v>
      </c>
      <c r="K3076" s="33">
        <v>0</v>
      </c>
      <c r="L3076" t="s">
        <v>1225</v>
      </c>
      <c r="M3076" s="33">
        <v>179</v>
      </c>
    </row>
    <row r="3077">
      <c r="A3077" s="30">
        <v>46116</v>
      </c>
      <c r="B3077" s="25">
        <v>46113</v>
      </c>
      <c r="C3077" t="s">
        <v>21</v>
      </c>
      <c r="D3077" t="s">
        <v>21</v>
      </c>
      <c r="E3077"/>
      <c r="F3077" t="s">
        <v>1247</v>
      </c>
      <c r="G3077" t="s">
        <v>77</v>
      </c>
      <c r="H3077" s="31">
        <v>1</v>
      </c>
      <c r="I3077" s="32">
        <v>14</v>
      </c>
      <c r="J3077" s="32">
        <v>5.5</v>
      </c>
      <c r="K3077" s="33">
        <v>1</v>
      </c>
      <c r="L3077" t="s">
        <v>1228</v>
      </c>
      <c r="M3077" s="33">
        <v>37</v>
      </c>
    </row>
    <row r="3078">
      <c r="A3078" s="30">
        <v>46116</v>
      </c>
      <c r="B3078" s="25">
        <v>46113</v>
      </c>
      <c r="C3078" t="s">
        <v>21</v>
      </c>
      <c r="D3078" t="s">
        <v>21</v>
      </c>
      <c r="E3078"/>
      <c r="F3078" t="s">
        <v>1247</v>
      </c>
      <c r="G3078" t="s">
        <v>67</v>
      </c>
      <c r="H3078" s="31">
        <v>1</v>
      </c>
      <c r="I3078" s="32">
        <v>14</v>
      </c>
      <c r="J3078" s="32">
        <v>5.4</v>
      </c>
      <c r="K3078" s="33">
        <v>0</v>
      </c>
      <c r="L3078" t="s">
        <v>1228</v>
      </c>
      <c r="M3078" s="33">
        <v>38</v>
      </c>
    </row>
    <row r="3079">
      <c r="A3079" s="30">
        <v>46117</v>
      </c>
      <c r="B3079" s="25">
        <v>46113</v>
      </c>
      <c r="C3079" t="s">
        <v>22</v>
      </c>
      <c r="D3079" t="s">
        <v>58</v>
      </c>
      <c r="E3079"/>
      <c r="F3079" t="s">
        <v>1248</v>
      </c>
      <c r="G3079" t="s">
        <v>67</v>
      </c>
      <c r="H3079" s="31">
        <v>5</v>
      </c>
      <c r="I3079" s="32">
        <v>67.9</v>
      </c>
      <c r="J3079" s="32">
        <v>27</v>
      </c>
      <c r="K3079" s="33">
        <v>1</v>
      </c>
      <c r="L3079" t="s">
        <v>1225</v>
      </c>
      <c r="M3079" s="33">
        <v>24</v>
      </c>
    </row>
    <row r="3080">
      <c r="A3080" s="30">
        <v>46117</v>
      </c>
      <c r="B3080" s="25">
        <v>46113</v>
      </c>
      <c r="C3080" t="s">
        <v>22</v>
      </c>
      <c r="D3080" t="s">
        <v>58</v>
      </c>
      <c r="E3080"/>
      <c r="F3080" t="s">
        <v>1248</v>
      </c>
      <c r="G3080" t="s">
        <v>62</v>
      </c>
      <c r="H3080" s="31">
        <v>5</v>
      </c>
      <c r="I3080" s="32">
        <v>27.5</v>
      </c>
      <c r="J3080" s="32">
        <v>9.5</v>
      </c>
      <c r="K3080" s="33">
        <v>0</v>
      </c>
      <c r="L3080" t="s">
        <v>1225</v>
      </c>
      <c r="M3080" s="33">
        <v>25</v>
      </c>
    </row>
    <row r="3081">
      <c r="A3081" s="30">
        <v>46117</v>
      </c>
      <c r="B3081" s="25">
        <v>46113</v>
      </c>
      <c r="C3081" t="s">
        <v>22</v>
      </c>
      <c r="D3081" t="s">
        <v>58</v>
      </c>
      <c r="E3081"/>
      <c r="F3081" t="s">
        <v>1248</v>
      </c>
      <c r="G3081" t="s">
        <v>68</v>
      </c>
      <c r="H3081" s="31">
        <v>19</v>
      </c>
      <c r="I3081" s="32">
        <v>85.74</v>
      </c>
      <c r="J3081" s="32">
        <v>18.05</v>
      </c>
      <c r="K3081" s="33">
        <v>0</v>
      </c>
      <c r="L3081" t="s">
        <v>1225</v>
      </c>
      <c r="M3081" s="33">
        <v>26</v>
      </c>
    </row>
    <row r="3082">
      <c r="A3082" s="30">
        <v>46117</v>
      </c>
      <c r="B3082" s="25">
        <v>46113</v>
      </c>
      <c r="C3082" t="s">
        <v>22</v>
      </c>
      <c r="D3082" t="s">
        <v>58</v>
      </c>
      <c r="E3082"/>
      <c r="F3082" t="s">
        <v>1248</v>
      </c>
      <c r="G3082" t="s">
        <v>64</v>
      </c>
      <c r="H3082" s="31">
        <v>37</v>
      </c>
      <c r="I3082" s="32">
        <v>105.45</v>
      </c>
      <c r="J3082" s="32">
        <v>16.65</v>
      </c>
      <c r="K3082" s="33">
        <v>0</v>
      </c>
      <c r="L3082" t="s">
        <v>1225</v>
      </c>
      <c r="M3082" s="33">
        <v>27</v>
      </c>
    </row>
    <row r="3083">
      <c r="A3083" s="30">
        <v>46117</v>
      </c>
      <c r="B3083" s="25">
        <v>46113</v>
      </c>
      <c r="C3083" t="s">
        <v>22</v>
      </c>
      <c r="D3083" t="s">
        <v>65</v>
      </c>
      <c r="E3083"/>
      <c r="F3083" t="s">
        <v>1249</v>
      </c>
      <c r="G3083" t="s">
        <v>68</v>
      </c>
      <c r="H3083" s="31">
        <v>26</v>
      </c>
      <c r="I3083" s="32">
        <v>117.33</v>
      </c>
      <c r="J3083" s="32">
        <v>24.7</v>
      </c>
      <c r="K3083" s="33">
        <v>1</v>
      </c>
      <c r="L3083" t="s">
        <v>1225</v>
      </c>
      <c r="M3083" s="33">
        <v>180</v>
      </c>
    </row>
    <row r="3084">
      <c r="A3084" s="30">
        <v>46117</v>
      </c>
      <c r="B3084" s="25">
        <v>46113</v>
      </c>
      <c r="C3084" t="s">
        <v>22</v>
      </c>
      <c r="D3084" t="s">
        <v>65</v>
      </c>
      <c r="E3084"/>
      <c r="F3084" t="s">
        <v>1249</v>
      </c>
      <c r="G3084" t="s">
        <v>64</v>
      </c>
      <c r="H3084" s="31">
        <v>30</v>
      </c>
      <c r="I3084" s="32">
        <v>85.5</v>
      </c>
      <c r="J3084" s="32">
        <v>13.5</v>
      </c>
      <c r="K3084" s="33">
        <v>0</v>
      </c>
      <c r="L3084" t="s">
        <v>1225</v>
      </c>
      <c r="M3084" s="33">
        <v>181</v>
      </c>
    </row>
    <row r="3085">
      <c r="A3085" s="30">
        <v>46117</v>
      </c>
      <c r="B3085" s="25">
        <v>46113</v>
      </c>
      <c r="C3085" t="s">
        <v>22</v>
      </c>
      <c r="D3085" t="s">
        <v>65</v>
      </c>
      <c r="E3085"/>
      <c r="F3085" t="s">
        <v>1249</v>
      </c>
      <c r="G3085" t="s">
        <v>60</v>
      </c>
      <c r="H3085" s="31">
        <v>5</v>
      </c>
      <c r="I3085" s="32">
        <v>82.5</v>
      </c>
      <c r="J3085" s="32">
        <v>31</v>
      </c>
      <c r="K3085" s="33">
        <v>0</v>
      </c>
      <c r="L3085" t="s">
        <v>1225</v>
      </c>
      <c r="M3085" s="33">
        <v>182</v>
      </c>
    </row>
    <row r="3086">
      <c r="A3086" s="30">
        <v>46117</v>
      </c>
      <c r="B3086" s="25">
        <v>46113</v>
      </c>
      <c r="C3086" t="s">
        <v>22</v>
      </c>
      <c r="D3086" t="s">
        <v>65</v>
      </c>
      <c r="E3086"/>
      <c r="F3086" t="s">
        <v>1249</v>
      </c>
      <c r="G3086" t="s">
        <v>63</v>
      </c>
      <c r="H3086" s="31">
        <v>33</v>
      </c>
      <c r="I3086" s="32">
        <v>140.25</v>
      </c>
      <c r="J3086" s="32">
        <v>28.05</v>
      </c>
      <c r="K3086" s="33">
        <v>0</v>
      </c>
      <c r="L3086" t="s">
        <v>1225</v>
      </c>
      <c r="M3086" s="33">
        <v>183</v>
      </c>
    </row>
    <row r="3087">
      <c r="A3087" s="30">
        <v>46117</v>
      </c>
      <c r="B3087" s="25">
        <v>46113</v>
      </c>
      <c r="C3087" t="s">
        <v>21</v>
      </c>
      <c r="D3087" t="s">
        <v>21</v>
      </c>
      <c r="E3087"/>
      <c r="F3087" t="s">
        <v>1250</v>
      </c>
      <c r="G3087" t="s">
        <v>77</v>
      </c>
      <c r="H3087" s="31">
        <v>2</v>
      </c>
      <c r="I3087" s="32">
        <v>28</v>
      </c>
      <c r="J3087" s="32">
        <v>11</v>
      </c>
      <c r="K3087" s="33">
        <v>1</v>
      </c>
      <c r="L3087" t="s">
        <v>1228</v>
      </c>
      <c r="M3087" s="33">
        <v>39</v>
      </c>
    </row>
    <row r="3088">
      <c r="A3088" s="30">
        <v>46117</v>
      </c>
      <c r="B3088" s="25">
        <v>46113</v>
      </c>
      <c r="C3088" t="s">
        <v>21</v>
      </c>
      <c r="D3088" t="s">
        <v>21</v>
      </c>
      <c r="E3088"/>
      <c r="F3088" t="s">
        <v>1250</v>
      </c>
      <c r="G3088" t="s">
        <v>81</v>
      </c>
      <c r="H3088" s="31">
        <v>1</v>
      </c>
      <c r="I3088" s="32">
        <v>20</v>
      </c>
      <c r="J3088" s="32">
        <v>7.2</v>
      </c>
      <c r="K3088" s="33">
        <v>0</v>
      </c>
      <c r="L3088" t="s">
        <v>1228</v>
      </c>
      <c r="M3088" s="33">
        <v>40</v>
      </c>
    </row>
    <row r="3089">
      <c r="A3089" s="30">
        <v>46117</v>
      </c>
      <c r="B3089" s="25">
        <v>46113</v>
      </c>
      <c r="C3089" t="s">
        <v>21</v>
      </c>
      <c r="D3089" t="s">
        <v>21</v>
      </c>
      <c r="E3089"/>
      <c r="F3089" t="s">
        <v>1251</v>
      </c>
      <c r="G3089" t="s">
        <v>60</v>
      </c>
      <c r="H3089" s="31">
        <v>3</v>
      </c>
      <c r="I3089" s="32">
        <v>49.5</v>
      </c>
      <c r="J3089" s="32">
        <v>18.6</v>
      </c>
      <c r="K3089" s="33">
        <v>1</v>
      </c>
      <c r="L3089" t="s">
        <v>1228</v>
      </c>
      <c r="M3089" s="33">
        <v>41</v>
      </c>
    </row>
    <row r="3090">
      <c r="A3090" s="30">
        <v>46117</v>
      </c>
      <c r="B3090" s="25">
        <v>46113</v>
      </c>
      <c r="C3090" t="s">
        <v>21</v>
      </c>
      <c r="D3090" t="s">
        <v>21</v>
      </c>
      <c r="E3090"/>
      <c r="F3090" t="s">
        <v>1252</v>
      </c>
      <c r="G3090" t="s">
        <v>70</v>
      </c>
      <c r="H3090" s="31">
        <v>1</v>
      </c>
      <c r="I3090" s="32">
        <v>16.5</v>
      </c>
      <c r="J3090" s="32">
        <v>6.3</v>
      </c>
      <c r="K3090" s="33">
        <v>1</v>
      </c>
      <c r="L3090" t="s">
        <v>1228</v>
      </c>
      <c r="M3090" s="33">
        <v>42</v>
      </c>
    </row>
    <row r="3091">
      <c r="A3091" s="30">
        <v>46117</v>
      </c>
      <c r="B3091" s="25">
        <v>46113</v>
      </c>
      <c r="C3091" t="s">
        <v>21</v>
      </c>
      <c r="D3091" t="s">
        <v>21</v>
      </c>
      <c r="E3091"/>
      <c r="F3091" t="s">
        <v>1252</v>
      </c>
      <c r="G3091" t="s">
        <v>81</v>
      </c>
      <c r="H3091" s="31">
        <v>2</v>
      </c>
      <c r="I3091" s="32">
        <v>40</v>
      </c>
      <c r="J3091" s="32">
        <v>14.4</v>
      </c>
      <c r="K3091" s="33">
        <v>0</v>
      </c>
      <c r="L3091" t="s">
        <v>1228</v>
      </c>
      <c r="M3091" s="33">
        <v>43</v>
      </c>
    </row>
    <row r="3092">
      <c r="A3092" s="30">
        <v>46117</v>
      </c>
      <c r="B3092" s="25">
        <v>46113</v>
      </c>
      <c r="C3092" t="s">
        <v>21</v>
      </c>
      <c r="D3092" t="s">
        <v>21</v>
      </c>
      <c r="E3092"/>
      <c r="F3092" t="s">
        <v>1253</v>
      </c>
      <c r="G3092" t="s">
        <v>60</v>
      </c>
      <c r="H3092" s="31">
        <v>1</v>
      </c>
      <c r="I3092" s="32">
        <v>14.85</v>
      </c>
      <c r="J3092" s="32">
        <v>6.2</v>
      </c>
      <c r="K3092" s="33">
        <v>1</v>
      </c>
      <c r="L3092" t="s">
        <v>1228</v>
      </c>
      <c r="M3092" s="33">
        <v>44</v>
      </c>
    </row>
    <row r="3093">
      <c r="A3093" s="30">
        <v>46118</v>
      </c>
      <c r="B3093" s="25">
        <v>46113</v>
      </c>
      <c r="C3093" t="s">
        <v>22</v>
      </c>
      <c r="D3093" t="s">
        <v>58</v>
      </c>
      <c r="E3093"/>
      <c r="F3093" t="s">
        <v>1254</v>
      </c>
      <c r="G3093" t="s">
        <v>62</v>
      </c>
      <c r="H3093" s="31">
        <v>6</v>
      </c>
      <c r="I3093" s="32">
        <v>33</v>
      </c>
      <c r="J3093" s="32">
        <v>11.4</v>
      </c>
      <c r="K3093" s="33">
        <v>1</v>
      </c>
      <c r="L3093" t="s">
        <v>1225</v>
      </c>
      <c r="M3093" s="33">
        <v>28</v>
      </c>
    </row>
    <row r="3094">
      <c r="A3094" s="30">
        <v>46118</v>
      </c>
      <c r="B3094" s="25">
        <v>46113</v>
      </c>
      <c r="C3094" t="s">
        <v>22</v>
      </c>
      <c r="D3094" t="s">
        <v>58</v>
      </c>
      <c r="E3094"/>
      <c r="F3094" t="s">
        <v>1254</v>
      </c>
      <c r="G3094" t="s">
        <v>64</v>
      </c>
      <c r="H3094" s="31">
        <v>21</v>
      </c>
      <c r="I3094" s="32">
        <v>61.11</v>
      </c>
      <c r="J3094" s="32">
        <v>9.45</v>
      </c>
      <c r="K3094" s="33">
        <v>0</v>
      </c>
      <c r="L3094" t="s">
        <v>1225</v>
      </c>
      <c r="M3094" s="33">
        <v>29</v>
      </c>
    </row>
    <row r="3095">
      <c r="A3095" s="30">
        <v>46118</v>
      </c>
      <c r="B3095" s="25">
        <v>46113</v>
      </c>
      <c r="C3095" t="s">
        <v>22</v>
      </c>
      <c r="D3095" t="s">
        <v>58</v>
      </c>
      <c r="E3095"/>
      <c r="F3095" t="s">
        <v>1254</v>
      </c>
      <c r="G3095" t="s">
        <v>68</v>
      </c>
      <c r="H3095" s="31">
        <v>14</v>
      </c>
      <c r="I3095" s="32">
        <v>66.5</v>
      </c>
      <c r="J3095" s="32">
        <v>13.3</v>
      </c>
      <c r="K3095" s="33">
        <v>0</v>
      </c>
      <c r="L3095" t="s">
        <v>1225</v>
      </c>
      <c r="M3095" s="33">
        <v>30</v>
      </c>
    </row>
    <row r="3096">
      <c r="A3096" s="30">
        <v>46118</v>
      </c>
      <c r="B3096" s="25">
        <v>46113</v>
      </c>
      <c r="C3096" t="s">
        <v>22</v>
      </c>
      <c r="D3096" t="s">
        <v>58</v>
      </c>
      <c r="E3096"/>
      <c r="F3096" t="s">
        <v>1254</v>
      </c>
      <c r="G3096" t="s">
        <v>63</v>
      </c>
      <c r="H3096" s="31">
        <v>31</v>
      </c>
      <c r="I3096" s="32">
        <v>127.8</v>
      </c>
      <c r="J3096" s="32">
        <v>26.35</v>
      </c>
      <c r="K3096" s="33">
        <v>0</v>
      </c>
      <c r="L3096" t="s">
        <v>1225</v>
      </c>
      <c r="M3096" s="33">
        <v>31</v>
      </c>
    </row>
    <row r="3097">
      <c r="A3097" s="30">
        <v>46118</v>
      </c>
      <c r="B3097" s="25">
        <v>46113</v>
      </c>
      <c r="C3097" t="s">
        <v>22</v>
      </c>
      <c r="D3097" t="s">
        <v>58</v>
      </c>
      <c r="E3097"/>
      <c r="F3097" t="s">
        <v>1254</v>
      </c>
      <c r="G3097" t="s">
        <v>67</v>
      </c>
      <c r="H3097" s="31">
        <v>2</v>
      </c>
      <c r="I3097" s="32">
        <v>27.16</v>
      </c>
      <c r="J3097" s="32">
        <v>10.8</v>
      </c>
      <c r="K3097" s="33">
        <v>0</v>
      </c>
      <c r="L3097" t="s">
        <v>1225</v>
      </c>
      <c r="M3097" s="33">
        <v>32</v>
      </c>
    </row>
    <row r="3098">
      <c r="A3098" s="30">
        <v>46118</v>
      </c>
      <c r="B3098" s="25">
        <v>46113</v>
      </c>
      <c r="C3098" t="s">
        <v>22</v>
      </c>
      <c r="D3098" t="s">
        <v>58</v>
      </c>
      <c r="E3098"/>
      <c r="F3098" t="s">
        <v>1254</v>
      </c>
      <c r="G3098" t="s">
        <v>60</v>
      </c>
      <c r="H3098" s="31">
        <v>2</v>
      </c>
      <c r="I3098" s="32">
        <v>33</v>
      </c>
      <c r="J3098" s="32">
        <v>12.4</v>
      </c>
      <c r="K3098" s="33">
        <v>0</v>
      </c>
      <c r="L3098" t="s">
        <v>1225</v>
      </c>
      <c r="M3098" s="33">
        <v>33</v>
      </c>
    </row>
    <row r="3099">
      <c r="A3099" s="30">
        <v>46118</v>
      </c>
      <c r="B3099" s="25">
        <v>46113</v>
      </c>
      <c r="C3099" t="s">
        <v>22</v>
      </c>
      <c r="D3099" t="s">
        <v>65</v>
      </c>
      <c r="E3099"/>
      <c r="F3099" t="s">
        <v>1255</v>
      </c>
      <c r="G3099" t="s">
        <v>64</v>
      </c>
      <c r="H3099" s="31">
        <v>18</v>
      </c>
      <c r="I3099" s="32">
        <v>54</v>
      </c>
      <c r="J3099" s="32">
        <v>8.1</v>
      </c>
      <c r="K3099" s="33">
        <v>1</v>
      </c>
      <c r="L3099" t="s">
        <v>1225</v>
      </c>
      <c r="M3099" s="33">
        <v>184</v>
      </c>
    </row>
    <row r="3100">
      <c r="A3100" s="30">
        <v>46118</v>
      </c>
      <c r="B3100" s="25">
        <v>46113</v>
      </c>
      <c r="C3100" t="s">
        <v>22</v>
      </c>
      <c r="D3100" t="s">
        <v>65</v>
      </c>
      <c r="E3100"/>
      <c r="F3100" t="s">
        <v>1255</v>
      </c>
      <c r="G3100" t="s">
        <v>63</v>
      </c>
      <c r="H3100" s="31">
        <v>13</v>
      </c>
      <c r="I3100" s="32">
        <v>53.59</v>
      </c>
      <c r="J3100" s="32">
        <v>11.05</v>
      </c>
      <c r="K3100" s="33">
        <v>0</v>
      </c>
      <c r="L3100" t="s">
        <v>1225</v>
      </c>
      <c r="M3100" s="33">
        <v>185</v>
      </c>
    </row>
    <row r="3101">
      <c r="A3101" s="30">
        <v>46118</v>
      </c>
      <c r="B3101" s="25">
        <v>46113</v>
      </c>
      <c r="C3101" t="s">
        <v>22</v>
      </c>
      <c r="D3101" t="s">
        <v>65</v>
      </c>
      <c r="E3101"/>
      <c r="F3101" t="s">
        <v>1255</v>
      </c>
      <c r="G3101" t="s">
        <v>68</v>
      </c>
      <c r="H3101" s="31">
        <v>18</v>
      </c>
      <c r="I3101" s="32">
        <v>81.23</v>
      </c>
      <c r="J3101" s="32">
        <v>17.1</v>
      </c>
      <c r="K3101" s="33">
        <v>0</v>
      </c>
      <c r="L3101" t="s">
        <v>1225</v>
      </c>
      <c r="M3101" s="33">
        <v>186</v>
      </c>
    </row>
    <row r="3102">
      <c r="A3102" s="30">
        <v>46118</v>
      </c>
      <c r="B3102" s="25">
        <v>46113</v>
      </c>
      <c r="C3102" t="s">
        <v>22</v>
      </c>
      <c r="D3102" t="s">
        <v>65</v>
      </c>
      <c r="E3102"/>
      <c r="F3102" t="s">
        <v>1255</v>
      </c>
      <c r="G3102" t="s">
        <v>62</v>
      </c>
      <c r="H3102" s="31">
        <v>2</v>
      </c>
      <c r="I3102" s="32">
        <v>11</v>
      </c>
      <c r="J3102" s="32">
        <v>3.8</v>
      </c>
      <c r="K3102" s="33">
        <v>0</v>
      </c>
      <c r="L3102" t="s">
        <v>1225</v>
      </c>
      <c r="M3102" s="33">
        <v>187</v>
      </c>
    </row>
    <row r="3103">
      <c r="A3103" s="30">
        <v>46118</v>
      </c>
      <c r="B3103" s="25">
        <v>46113</v>
      </c>
      <c r="C3103" t="s">
        <v>22</v>
      </c>
      <c r="D3103" t="s">
        <v>65</v>
      </c>
      <c r="E3103"/>
      <c r="F3103" t="s">
        <v>1255</v>
      </c>
      <c r="G3103" t="s">
        <v>60</v>
      </c>
      <c r="H3103" s="31">
        <v>2</v>
      </c>
      <c r="I3103" s="32">
        <v>32.01</v>
      </c>
      <c r="J3103" s="32">
        <v>12.4</v>
      </c>
      <c r="K3103" s="33">
        <v>0</v>
      </c>
      <c r="L3103" t="s">
        <v>1225</v>
      </c>
      <c r="M3103" s="33">
        <v>188</v>
      </c>
    </row>
    <row r="3104">
      <c r="A3104" s="30">
        <v>46118</v>
      </c>
      <c r="B3104" s="25">
        <v>46113</v>
      </c>
      <c r="C3104" t="s">
        <v>22</v>
      </c>
      <c r="D3104" t="s">
        <v>65</v>
      </c>
      <c r="E3104"/>
      <c r="F3104" t="s">
        <v>1255</v>
      </c>
      <c r="G3104" t="s">
        <v>67</v>
      </c>
      <c r="H3104" s="31">
        <v>4</v>
      </c>
      <c r="I3104" s="32">
        <v>56</v>
      </c>
      <c r="J3104" s="32">
        <v>21.6</v>
      </c>
      <c r="K3104" s="33">
        <v>0</v>
      </c>
      <c r="L3104" t="s">
        <v>1225</v>
      </c>
      <c r="M3104" s="33">
        <v>189</v>
      </c>
    </row>
    <row r="3105">
      <c r="A3105" s="30">
        <v>46118</v>
      </c>
      <c r="B3105" s="25">
        <v>46113</v>
      </c>
      <c r="C3105" t="s">
        <v>21</v>
      </c>
      <c r="D3105" t="s">
        <v>21</v>
      </c>
      <c r="E3105"/>
      <c r="F3105" t="s">
        <v>1256</v>
      </c>
      <c r="G3105" t="s">
        <v>62</v>
      </c>
      <c r="H3105" s="31">
        <v>1</v>
      </c>
      <c r="I3105" s="32">
        <v>5.5</v>
      </c>
      <c r="J3105" s="32">
        <v>1.9</v>
      </c>
      <c r="K3105" s="33">
        <v>1</v>
      </c>
      <c r="L3105" t="s">
        <v>1228</v>
      </c>
      <c r="M3105" s="33">
        <v>45</v>
      </c>
    </row>
    <row r="3106">
      <c r="A3106" s="30">
        <v>46118</v>
      </c>
      <c r="B3106" s="25">
        <v>46113</v>
      </c>
      <c r="C3106" t="s">
        <v>21</v>
      </c>
      <c r="D3106" t="s">
        <v>21</v>
      </c>
      <c r="E3106"/>
      <c r="F3106" t="s">
        <v>1256</v>
      </c>
      <c r="G3106" t="s">
        <v>111</v>
      </c>
      <c r="H3106" s="31">
        <v>1</v>
      </c>
      <c r="I3106" s="32">
        <v>17.5</v>
      </c>
      <c r="J3106" s="32">
        <v>7.1</v>
      </c>
      <c r="K3106" s="33">
        <v>0</v>
      </c>
      <c r="L3106" t="s">
        <v>1228</v>
      </c>
      <c r="M3106" s="33">
        <v>46</v>
      </c>
    </row>
    <row r="3107">
      <c r="A3107" s="30">
        <v>46119</v>
      </c>
      <c r="B3107" s="25">
        <v>46113</v>
      </c>
      <c r="C3107" t="s">
        <v>22</v>
      </c>
      <c r="D3107" t="s">
        <v>58</v>
      </c>
      <c r="E3107"/>
      <c r="F3107" t="s">
        <v>1257</v>
      </c>
      <c r="G3107" t="s">
        <v>64</v>
      </c>
      <c r="H3107" s="31">
        <v>40</v>
      </c>
      <c r="I3107" s="32">
        <v>116.4</v>
      </c>
      <c r="J3107" s="32">
        <v>18</v>
      </c>
      <c r="K3107" s="33">
        <v>1</v>
      </c>
      <c r="L3107" t="s">
        <v>1225</v>
      </c>
      <c r="M3107" s="33">
        <v>34</v>
      </c>
    </row>
    <row r="3108">
      <c r="A3108" s="30">
        <v>46119</v>
      </c>
      <c r="B3108" s="25">
        <v>46113</v>
      </c>
      <c r="C3108" t="s">
        <v>22</v>
      </c>
      <c r="D3108" t="s">
        <v>58</v>
      </c>
      <c r="E3108"/>
      <c r="F3108" t="s">
        <v>1257</v>
      </c>
      <c r="G3108" t="s">
        <v>68</v>
      </c>
      <c r="H3108" s="31">
        <v>35</v>
      </c>
      <c r="I3108" s="32">
        <v>166.25</v>
      </c>
      <c r="J3108" s="32">
        <v>33.25</v>
      </c>
      <c r="K3108" s="33">
        <v>0</v>
      </c>
      <c r="L3108" t="s">
        <v>1225</v>
      </c>
      <c r="M3108" s="33">
        <v>35</v>
      </c>
    </row>
    <row r="3109">
      <c r="A3109" s="30">
        <v>46119</v>
      </c>
      <c r="B3109" s="25">
        <v>46113</v>
      </c>
      <c r="C3109" t="s">
        <v>22</v>
      </c>
      <c r="D3109" t="s">
        <v>58</v>
      </c>
      <c r="E3109"/>
      <c r="F3109" t="s">
        <v>1257</v>
      </c>
      <c r="G3109" t="s">
        <v>63</v>
      </c>
      <c r="H3109" s="31">
        <v>19</v>
      </c>
      <c r="I3109" s="32">
        <v>76.71</v>
      </c>
      <c r="J3109" s="32">
        <v>16.15</v>
      </c>
      <c r="K3109" s="33">
        <v>0</v>
      </c>
      <c r="L3109" t="s">
        <v>1225</v>
      </c>
      <c r="M3109" s="33">
        <v>36</v>
      </c>
    </row>
    <row r="3110">
      <c r="A3110" s="30">
        <v>46119</v>
      </c>
      <c r="B3110" s="25">
        <v>46113</v>
      </c>
      <c r="C3110" t="s">
        <v>22</v>
      </c>
      <c r="D3110" t="s">
        <v>58</v>
      </c>
      <c r="E3110"/>
      <c r="F3110" t="s">
        <v>1257</v>
      </c>
      <c r="G3110" t="s">
        <v>62</v>
      </c>
      <c r="H3110" s="31">
        <v>2</v>
      </c>
      <c r="I3110" s="32">
        <v>11</v>
      </c>
      <c r="J3110" s="32">
        <v>3.8</v>
      </c>
      <c r="K3110" s="33">
        <v>0</v>
      </c>
      <c r="L3110" t="s">
        <v>1225</v>
      </c>
      <c r="M3110" s="33">
        <v>37</v>
      </c>
    </row>
    <row r="3111">
      <c r="A3111" s="30">
        <v>46119</v>
      </c>
      <c r="B3111" s="25">
        <v>46113</v>
      </c>
      <c r="C3111" t="s">
        <v>22</v>
      </c>
      <c r="D3111" t="s">
        <v>58</v>
      </c>
      <c r="E3111"/>
      <c r="F3111" t="s">
        <v>1257</v>
      </c>
      <c r="G3111" t="s">
        <v>60</v>
      </c>
      <c r="H3111" s="31">
        <v>3</v>
      </c>
      <c r="I3111" s="32">
        <v>49.5</v>
      </c>
      <c r="J3111" s="32">
        <v>18.6</v>
      </c>
      <c r="K3111" s="33">
        <v>0</v>
      </c>
      <c r="L3111" t="s">
        <v>1225</v>
      </c>
      <c r="M3111" s="33">
        <v>38</v>
      </c>
    </row>
    <row r="3112">
      <c r="A3112" s="30">
        <v>46119</v>
      </c>
      <c r="B3112" s="25">
        <v>46113</v>
      </c>
      <c r="C3112" t="s">
        <v>22</v>
      </c>
      <c r="D3112" t="s">
        <v>58</v>
      </c>
      <c r="E3112"/>
      <c r="F3112" t="s">
        <v>1257</v>
      </c>
      <c r="G3112" t="s">
        <v>67</v>
      </c>
      <c r="H3112" s="31">
        <v>6</v>
      </c>
      <c r="I3112" s="32">
        <v>84</v>
      </c>
      <c r="J3112" s="32">
        <v>32.4</v>
      </c>
      <c r="K3112" s="33">
        <v>0</v>
      </c>
      <c r="L3112" t="s">
        <v>1225</v>
      </c>
      <c r="M3112" s="33">
        <v>39</v>
      </c>
    </row>
    <row r="3113">
      <c r="A3113" s="30">
        <v>46119</v>
      </c>
      <c r="B3113" s="25">
        <v>46113</v>
      </c>
      <c r="C3113" t="s">
        <v>22</v>
      </c>
      <c r="D3113" t="s">
        <v>65</v>
      </c>
      <c r="E3113"/>
      <c r="F3113" t="s">
        <v>1258</v>
      </c>
      <c r="G3113" t="s">
        <v>63</v>
      </c>
      <c r="H3113" s="31">
        <v>14</v>
      </c>
      <c r="I3113" s="32">
        <v>59.5</v>
      </c>
      <c r="J3113" s="32">
        <v>11.9</v>
      </c>
      <c r="K3113" s="33">
        <v>1</v>
      </c>
      <c r="L3113" t="s">
        <v>1225</v>
      </c>
      <c r="M3113" s="33">
        <v>190</v>
      </c>
    </row>
    <row r="3114">
      <c r="A3114" s="30">
        <v>46119</v>
      </c>
      <c r="B3114" s="25">
        <v>46113</v>
      </c>
      <c r="C3114" t="s">
        <v>22</v>
      </c>
      <c r="D3114" t="s">
        <v>65</v>
      </c>
      <c r="E3114"/>
      <c r="F3114" t="s">
        <v>1258</v>
      </c>
      <c r="G3114" t="s">
        <v>62</v>
      </c>
      <c r="H3114" s="31">
        <v>3</v>
      </c>
      <c r="I3114" s="32">
        <v>16.5</v>
      </c>
      <c r="J3114" s="32">
        <v>5.7</v>
      </c>
      <c r="K3114" s="33">
        <v>0</v>
      </c>
      <c r="L3114" t="s">
        <v>1225</v>
      </c>
      <c r="M3114" s="33">
        <v>191</v>
      </c>
    </row>
    <row r="3115">
      <c r="A3115" s="30">
        <v>46119</v>
      </c>
      <c r="B3115" s="25">
        <v>46113</v>
      </c>
      <c r="C3115" t="s">
        <v>22</v>
      </c>
      <c r="D3115" t="s">
        <v>65</v>
      </c>
      <c r="E3115"/>
      <c r="F3115" t="s">
        <v>1258</v>
      </c>
      <c r="G3115" t="s">
        <v>68</v>
      </c>
      <c r="H3115" s="31">
        <v>21</v>
      </c>
      <c r="I3115" s="32">
        <v>99.75</v>
      </c>
      <c r="J3115" s="32">
        <v>19.95</v>
      </c>
      <c r="K3115" s="33">
        <v>0</v>
      </c>
      <c r="L3115" t="s">
        <v>1225</v>
      </c>
      <c r="M3115" s="33">
        <v>192</v>
      </c>
    </row>
    <row r="3116">
      <c r="A3116" s="30">
        <v>46119</v>
      </c>
      <c r="B3116" s="25">
        <v>46113</v>
      </c>
      <c r="C3116" t="s">
        <v>22</v>
      </c>
      <c r="D3116" t="s">
        <v>65</v>
      </c>
      <c r="E3116"/>
      <c r="F3116" t="s">
        <v>1258</v>
      </c>
      <c r="G3116" t="s">
        <v>64</v>
      </c>
      <c r="H3116" s="31">
        <v>31</v>
      </c>
      <c r="I3116" s="32">
        <v>88.35</v>
      </c>
      <c r="J3116" s="32">
        <v>13.95</v>
      </c>
      <c r="K3116" s="33">
        <v>0</v>
      </c>
      <c r="L3116" t="s">
        <v>1225</v>
      </c>
      <c r="M3116" s="33">
        <v>193</v>
      </c>
    </row>
    <row r="3117">
      <c r="A3117" s="30">
        <v>46119</v>
      </c>
      <c r="B3117" s="25">
        <v>46113</v>
      </c>
      <c r="C3117" t="s">
        <v>22</v>
      </c>
      <c r="D3117" t="s">
        <v>65</v>
      </c>
      <c r="E3117"/>
      <c r="F3117" t="s">
        <v>1258</v>
      </c>
      <c r="G3117" t="s">
        <v>67</v>
      </c>
      <c r="H3117" s="31">
        <v>4</v>
      </c>
      <c r="I3117" s="32">
        <v>54.32</v>
      </c>
      <c r="J3117" s="32">
        <v>21.6</v>
      </c>
      <c r="K3117" s="33">
        <v>0</v>
      </c>
      <c r="L3117" t="s">
        <v>1225</v>
      </c>
      <c r="M3117" s="33">
        <v>194</v>
      </c>
    </row>
    <row r="3118">
      <c r="A3118" s="30">
        <v>46119</v>
      </c>
      <c r="B3118" s="25">
        <v>46113</v>
      </c>
      <c r="C3118" t="s">
        <v>21</v>
      </c>
      <c r="D3118" t="s">
        <v>21</v>
      </c>
      <c r="E3118"/>
      <c r="F3118" t="s">
        <v>1259</v>
      </c>
      <c r="G3118" t="s">
        <v>67</v>
      </c>
      <c r="H3118" s="31">
        <v>2</v>
      </c>
      <c r="I3118" s="32">
        <v>28</v>
      </c>
      <c r="J3118" s="32">
        <v>10.8</v>
      </c>
      <c r="K3118" s="33">
        <v>1</v>
      </c>
      <c r="L3118" t="s">
        <v>1228</v>
      </c>
      <c r="M3118" s="33">
        <v>47</v>
      </c>
    </row>
    <row r="3119">
      <c r="A3119" s="30">
        <v>46119</v>
      </c>
      <c r="B3119" s="25">
        <v>46113</v>
      </c>
      <c r="C3119" t="s">
        <v>21</v>
      </c>
      <c r="D3119" t="s">
        <v>21</v>
      </c>
      <c r="E3119"/>
      <c r="F3119" t="s">
        <v>1260</v>
      </c>
      <c r="G3119" t="s">
        <v>77</v>
      </c>
      <c r="H3119" s="31">
        <v>1</v>
      </c>
      <c r="I3119" s="32">
        <v>14</v>
      </c>
      <c r="J3119" s="32">
        <v>5.5</v>
      </c>
      <c r="K3119" s="33">
        <v>1</v>
      </c>
      <c r="L3119" t="s">
        <v>1228</v>
      </c>
      <c r="M3119" s="33">
        <v>48</v>
      </c>
    </row>
    <row r="3120">
      <c r="A3120" s="30">
        <v>46119</v>
      </c>
      <c r="B3120" s="25">
        <v>46113</v>
      </c>
      <c r="C3120" t="s">
        <v>21</v>
      </c>
      <c r="D3120" t="s">
        <v>21</v>
      </c>
      <c r="E3120"/>
      <c r="F3120" t="s">
        <v>1260</v>
      </c>
      <c r="G3120" t="s">
        <v>77</v>
      </c>
      <c r="H3120" s="31">
        <v>1</v>
      </c>
      <c r="I3120" s="32">
        <v>14</v>
      </c>
      <c r="J3120" s="32">
        <v>5.5</v>
      </c>
      <c r="K3120" s="33">
        <v>0</v>
      </c>
      <c r="L3120" t="s">
        <v>1228</v>
      </c>
      <c r="M3120" s="33">
        <v>49</v>
      </c>
    </row>
    <row r="3121">
      <c r="A3121" s="30">
        <v>46119</v>
      </c>
      <c r="B3121" s="25">
        <v>46113</v>
      </c>
      <c r="C3121" t="s">
        <v>21</v>
      </c>
      <c r="D3121" t="s">
        <v>21</v>
      </c>
      <c r="E3121"/>
      <c r="F3121" t="s">
        <v>1261</v>
      </c>
      <c r="G3121" t="s">
        <v>81</v>
      </c>
      <c r="H3121" s="31">
        <v>1</v>
      </c>
      <c r="I3121" s="32">
        <v>20</v>
      </c>
      <c r="J3121" s="32">
        <v>7.2</v>
      </c>
      <c r="K3121" s="33">
        <v>1</v>
      </c>
      <c r="L3121" t="s">
        <v>1228</v>
      </c>
      <c r="M3121" s="33">
        <v>50</v>
      </c>
    </row>
    <row r="3122">
      <c r="A3122" s="30">
        <v>46119</v>
      </c>
      <c r="B3122" s="25">
        <v>46113</v>
      </c>
      <c r="C3122" t="s">
        <v>21</v>
      </c>
      <c r="D3122" t="s">
        <v>21</v>
      </c>
      <c r="E3122"/>
      <c r="F3122" t="s">
        <v>1262</v>
      </c>
      <c r="G3122" t="s">
        <v>111</v>
      </c>
      <c r="H3122" s="31">
        <v>3</v>
      </c>
      <c r="I3122" s="32">
        <v>52.5</v>
      </c>
      <c r="J3122" s="32">
        <v>21.3</v>
      </c>
      <c r="K3122" s="33">
        <v>1</v>
      </c>
      <c r="L3122" t="s">
        <v>1228</v>
      </c>
      <c r="M3122" s="33">
        <v>51</v>
      </c>
    </row>
    <row r="3123">
      <c r="A3123" s="30">
        <v>46119</v>
      </c>
      <c r="B3123" s="25">
        <v>46113</v>
      </c>
      <c r="C3123" t="s">
        <v>21</v>
      </c>
      <c r="D3123" t="s">
        <v>21</v>
      </c>
      <c r="E3123"/>
      <c r="F3123" t="s">
        <v>1262</v>
      </c>
      <c r="G3123" t="s">
        <v>81</v>
      </c>
      <c r="H3123" s="31">
        <v>1</v>
      </c>
      <c r="I3123" s="32">
        <v>20</v>
      </c>
      <c r="J3123" s="32">
        <v>7.2</v>
      </c>
      <c r="K3123" s="33">
        <v>0</v>
      </c>
      <c r="L3123" t="s">
        <v>1228</v>
      </c>
      <c r="M3123" s="33">
        <v>52</v>
      </c>
    </row>
    <row r="3124">
      <c r="A3124" s="30">
        <v>46119</v>
      </c>
      <c r="B3124" s="25">
        <v>46113</v>
      </c>
      <c r="C3124" t="s">
        <v>21</v>
      </c>
      <c r="D3124" t="s">
        <v>21</v>
      </c>
      <c r="E3124"/>
      <c r="F3124" t="s">
        <v>1263</v>
      </c>
      <c r="G3124" t="s">
        <v>111</v>
      </c>
      <c r="H3124" s="31">
        <v>1</v>
      </c>
      <c r="I3124" s="32">
        <v>17.5</v>
      </c>
      <c r="J3124" s="32">
        <v>7.1</v>
      </c>
      <c r="K3124" s="33">
        <v>1</v>
      </c>
      <c r="L3124" t="s">
        <v>1228</v>
      </c>
      <c r="M3124" s="33">
        <v>53</v>
      </c>
    </row>
    <row r="3125">
      <c r="A3125" s="30">
        <v>46120</v>
      </c>
      <c r="B3125" s="25">
        <v>46113</v>
      </c>
      <c r="C3125" t="s">
        <v>22</v>
      </c>
      <c r="D3125" t="s">
        <v>58</v>
      </c>
      <c r="E3125"/>
      <c r="F3125" t="s">
        <v>1264</v>
      </c>
      <c r="G3125" t="s">
        <v>64</v>
      </c>
      <c r="H3125" s="31">
        <v>27</v>
      </c>
      <c r="I3125" s="32">
        <v>81</v>
      </c>
      <c r="J3125" s="32">
        <v>12.15</v>
      </c>
      <c r="K3125" s="33">
        <v>1</v>
      </c>
      <c r="L3125" t="s">
        <v>1225</v>
      </c>
      <c r="M3125" s="33">
        <v>40</v>
      </c>
    </row>
    <row r="3126">
      <c r="A3126" s="30">
        <v>46120</v>
      </c>
      <c r="B3126" s="25">
        <v>46113</v>
      </c>
      <c r="C3126" t="s">
        <v>22</v>
      </c>
      <c r="D3126" t="s">
        <v>58</v>
      </c>
      <c r="E3126"/>
      <c r="F3126" t="s">
        <v>1264</v>
      </c>
      <c r="G3126" t="s">
        <v>68</v>
      </c>
      <c r="H3126" s="31">
        <v>30</v>
      </c>
      <c r="I3126" s="32">
        <v>142.5</v>
      </c>
      <c r="J3126" s="32">
        <v>28.5</v>
      </c>
      <c r="K3126" s="33">
        <v>0</v>
      </c>
      <c r="L3126" t="s">
        <v>1225</v>
      </c>
      <c r="M3126" s="33">
        <v>41</v>
      </c>
    </row>
    <row r="3127">
      <c r="A3127" s="30">
        <v>46120</v>
      </c>
      <c r="B3127" s="25">
        <v>46113</v>
      </c>
      <c r="C3127" t="s">
        <v>22</v>
      </c>
      <c r="D3127" t="s">
        <v>58</v>
      </c>
      <c r="E3127"/>
      <c r="F3127" t="s">
        <v>1264</v>
      </c>
      <c r="G3127" t="s">
        <v>63</v>
      </c>
      <c r="H3127" s="31">
        <v>17</v>
      </c>
      <c r="I3127" s="32">
        <v>72.25</v>
      </c>
      <c r="J3127" s="32">
        <v>14.45</v>
      </c>
      <c r="K3127" s="33">
        <v>0</v>
      </c>
      <c r="L3127" t="s">
        <v>1225</v>
      </c>
      <c r="M3127" s="33">
        <v>42</v>
      </c>
    </row>
    <row r="3128">
      <c r="A3128" s="30">
        <v>46120</v>
      </c>
      <c r="B3128" s="25">
        <v>46113</v>
      </c>
      <c r="C3128" t="s">
        <v>22</v>
      </c>
      <c r="D3128" t="s">
        <v>58</v>
      </c>
      <c r="E3128"/>
      <c r="F3128" t="s">
        <v>1264</v>
      </c>
      <c r="G3128" t="s">
        <v>62</v>
      </c>
      <c r="H3128" s="31">
        <v>5</v>
      </c>
      <c r="I3128" s="32">
        <v>27.5</v>
      </c>
      <c r="J3128" s="32">
        <v>9.5</v>
      </c>
      <c r="K3128" s="33">
        <v>0</v>
      </c>
      <c r="L3128" t="s">
        <v>1225</v>
      </c>
      <c r="M3128" s="33">
        <v>43</v>
      </c>
    </row>
    <row r="3129">
      <c r="A3129" s="30">
        <v>46120</v>
      </c>
      <c r="B3129" s="25">
        <v>46113</v>
      </c>
      <c r="C3129" t="s">
        <v>22</v>
      </c>
      <c r="D3129" t="s">
        <v>58</v>
      </c>
      <c r="E3129"/>
      <c r="F3129" t="s">
        <v>1264</v>
      </c>
      <c r="G3129" t="s">
        <v>67</v>
      </c>
      <c r="H3129" s="31">
        <v>3</v>
      </c>
      <c r="I3129" s="32">
        <v>42</v>
      </c>
      <c r="J3129" s="32">
        <v>16.2</v>
      </c>
      <c r="K3129" s="33">
        <v>0</v>
      </c>
      <c r="L3129" t="s">
        <v>1225</v>
      </c>
      <c r="M3129" s="33">
        <v>44</v>
      </c>
    </row>
    <row r="3130">
      <c r="A3130" s="30">
        <v>46120</v>
      </c>
      <c r="B3130" s="25">
        <v>46113</v>
      </c>
      <c r="C3130" t="s">
        <v>22</v>
      </c>
      <c r="D3130" t="s">
        <v>58</v>
      </c>
      <c r="E3130"/>
      <c r="F3130" t="s">
        <v>1264</v>
      </c>
      <c r="G3130" t="s">
        <v>60</v>
      </c>
      <c r="H3130" s="31">
        <v>3</v>
      </c>
      <c r="I3130" s="32">
        <v>48.02</v>
      </c>
      <c r="J3130" s="32">
        <v>18.6</v>
      </c>
      <c r="K3130" s="33">
        <v>0</v>
      </c>
      <c r="L3130" t="s">
        <v>1225</v>
      </c>
      <c r="M3130" s="33">
        <v>45</v>
      </c>
    </row>
    <row r="3131">
      <c r="A3131" s="30">
        <v>46120</v>
      </c>
      <c r="B3131" s="25">
        <v>46113</v>
      </c>
      <c r="C3131" t="s">
        <v>22</v>
      </c>
      <c r="D3131" t="s">
        <v>65</v>
      </c>
      <c r="E3131"/>
      <c r="F3131" t="s">
        <v>1265</v>
      </c>
      <c r="G3131" t="s">
        <v>63</v>
      </c>
      <c r="H3131" s="31">
        <v>18</v>
      </c>
      <c r="I3131" s="32">
        <v>76.5</v>
      </c>
      <c r="J3131" s="32">
        <v>15.3</v>
      </c>
      <c r="K3131" s="33">
        <v>1</v>
      </c>
      <c r="L3131" t="s">
        <v>1225</v>
      </c>
      <c r="M3131" s="33">
        <v>195</v>
      </c>
    </row>
    <row r="3132">
      <c r="A3132" s="30">
        <v>46120</v>
      </c>
      <c r="B3132" s="25">
        <v>46113</v>
      </c>
      <c r="C3132" t="s">
        <v>22</v>
      </c>
      <c r="D3132" t="s">
        <v>65</v>
      </c>
      <c r="E3132"/>
      <c r="F3132" t="s">
        <v>1265</v>
      </c>
      <c r="G3132" t="s">
        <v>67</v>
      </c>
      <c r="H3132" s="31">
        <v>4</v>
      </c>
      <c r="I3132" s="32">
        <v>54.32</v>
      </c>
      <c r="J3132" s="32">
        <v>21.6</v>
      </c>
      <c r="K3132" s="33">
        <v>0</v>
      </c>
      <c r="L3132" t="s">
        <v>1225</v>
      </c>
      <c r="M3132" s="33">
        <v>196</v>
      </c>
    </row>
    <row r="3133">
      <c r="A3133" s="30">
        <v>46120</v>
      </c>
      <c r="B3133" s="25">
        <v>46113</v>
      </c>
      <c r="C3133" t="s">
        <v>22</v>
      </c>
      <c r="D3133" t="s">
        <v>65</v>
      </c>
      <c r="E3133"/>
      <c r="F3133" t="s">
        <v>1265</v>
      </c>
      <c r="G3133" t="s">
        <v>68</v>
      </c>
      <c r="H3133" s="31">
        <v>31</v>
      </c>
      <c r="I3133" s="32">
        <v>142.83</v>
      </c>
      <c r="J3133" s="32">
        <v>29.45</v>
      </c>
      <c r="K3133" s="33">
        <v>0</v>
      </c>
      <c r="L3133" t="s">
        <v>1225</v>
      </c>
      <c r="M3133" s="33">
        <v>197</v>
      </c>
    </row>
    <row r="3134">
      <c r="A3134" s="30">
        <v>46120</v>
      </c>
      <c r="B3134" s="25">
        <v>46113</v>
      </c>
      <c r="C3134" t="s">
        <v>22</v>
      </c>
      <c r="D3134" t="s">
        <v>65</v>
      </c>
      <c r="E3134"/>
      <c r="F3134" t="s">
        <v>1265</v>
      </c>
      <c r="G3134" t="s">
        <v>60</v>
      </c>
      <c r="H3134" s="31">
        <v>3</v>
      </c>
      <c r="I3134" s="32">
        <v>49.5</v>
      </c>
      <c r="J3134" s="32">
        <v>18.6</v>
      </c>
      <c r="K3134" s="33">
        <v>0</v>
      </c>
      <c r="L3134" t="s">
        <v>1225</v>
      </c>
      <c r="M3134" s="33">
        <v>198</v>
      </c>
    </row>
    <row r="3135">
      <c r="A3135" s="30">
        <v>46120</v>
      </c>
      <c r="B3135" s="25">
        <v>46113</v>
      </c>
      <c r="C3135" t="s">
        <v>22</v>
      </c>
      <c r="D3135" t="s">
        <v>65</v>
      </c>
      <c r="E3135"/>
      <c r="F3135" t="s">
        <v>1265</v>
      </c>
      <c r="G3135" t="s">
        <v>62</v>
      </c>
      <c r="H3135" s="31">
        <v>3</v>
      </c>
      <c r="I3135" s="32">
        <v>16.5</v>
      </c>
      <c r="J3135" s="32">
        <v>5.7</v>
      </c>
      <c r="K3135" s="33">
        <v>0</v>
      </c>
      <c r="L3135" t="s">
        <v>1225</v>
      </c>
      <c r="M3135" s="33">
        <v>199</v>
      </c>
    </row>
    <row r="3136">
      <c r="A3136" s="30">
        <v>46120</v>
      </c>
      <c r="B3136" s="25">
        <v>46113</v>
      </c>
      <c r="C3136" t="s">
        <v>22</v>
      </c>
      <c r="D3136" t="s">
        <v>65</v>
      </c>
      <c r="E3136"/>
      <c r="F3136" t="s">
        <v>1265</v>
      </c>
      <c r="G3136" t="s">
        <v>64</v>
      </c>
      <c r="H3136" s="31">
        <v>29</v>
      </c>
      <c r="I3136" s="32">
        <v>87</v>
      </c>
      <c r="J3136" s="32">
        <v>13.05</v>
      </c>
      <c r="K3136" s="33">
        <v>0</v>
      </c>
      <c r="L3136" t="s">
        <v>1225</v>
      </c>
      <c r="M3136" s="33">
        <v>200</v>
      </c>
    </row>
    <row r="3137">
      <c r="A3137" s="30">
        <v>46120</v>
      </c>
      <c r="B3137" s="25">
        <v>46113</v>
      </c>
      <c r="C3137" t="s">
        <v>21</v>
      </c>
      <c r="D3137" t="s">
        <v>21</v>
      </c>
      <c r="E3137"/>
      <c r="F3137" t="s">
        <v>1266</v>
      </c>
      <c r="G3137" t="s">
        <v>60</v>
      </c>
      <c r="H3137" s="31">
        <v>2</v>
      </c>
      <c r="I3137" s="32">
        <v>29.7</v>
      </c>
      <c r="J3137" s="32">
        <v>12.4</v>
      </c>
      <c r="K3137" s="33">
        <v>1</v>
      </c>
      <c r="L3137" t="s">
        <v>1228</v>
      </c>
      <c r="M3137" s="33">
        <v>54</v>
      </c>
    </row>
    <row r="3138">
      <c r="A3138" s="30">
        <v>46120</v>
      </c>
      <c r="B3138" s="25">
        <v>46113</v>
      </c>
      <c r="C3138" t="s">
        <v>21</v>
      </c>
      <c r="D3138" t="s">
        <v>21</v>
      </c>
      <c r="E3138"/>
      <c r="F3138" t="s">
        <v>1267</v>
      </c>
      <c r="G3138" t="s">
        <v>67</v>
      </c>
      <c r="H3138" s="31">
        <v>1</v>
      </c>
      <c r="I3138" s="32">
        <v>14</v>
      </c>
      <c r="J3138" s="32">
        <v>5.4</v>
      </c>
      <c r="K3138" s="33">
        <v>1</v>
      </c>
      <c r="L3138" t="s">
        <v>1228</v>
      </c>
      <c r="M3138" s="33">
        <v>55</v>
      </c>
    </row>
    <row r="3139">
      <c r="A3139" s="30">
        <v>46120</v>
      </c>
      <c r="B3139" s="25">
        <v>46113</v>
      </c>
      <c r="C3139" t="s">
        <v>21</v>
      </c>
      <c r="D3139" t="s">
        <v>21</v>
      </c>
      <c r="E3139"/>
      <c r="F3139" t="s">
        <v>1268</v>
      </c>
      <c r="G3139" t="s">
        <v>62</v>
      </c>
      <c r="H3139" s="31">
        <v>2</v>
      </c>
      <c r="I3139" s="32">
        <v>8.25</v>
      </c>
      <c r="J3139" s="32">
        <v>3.8</v>
      </c>
      <c r="K3139" s="33">
        <v>1</v>
      </c>
      <c r="L3139" t="s">
        <v>1228</v>
      </c>
      <c r="M3139" s="33">
        <v>56</v>
      </c>
    </row>
    <row r="3140">
      <c r="A3140" s="30">
        <v>46120</v>
      </c>
      <c r="B3140" s="25">
        <v>46113</v>
      </c>
      <c r="C3140" t="s">
        <v>21</v>
      </c>
      <c r="D3140" t="s">
        <v>21</v>
      </c>
      <c r="E3140"/>
      <c r="F3140" t="s">
        <v>1268</v>
      </c>
      <c r="G3140" t="s">
        <v>60</v>
      </c>
      <c r="H3140" s="31">
        <v>1</v>
      </c>
      <c r="I3140" s="32">
        <v>16.5</v>
      </c>
      <c r="J3140" s="32">
        <v>6.2</v>
      </c>
      <c r="K3140" s="33">
        <v>0</v>
      </c>
      <c r="L3140" t="s">
        <v>1228</v>
      </c>
      <c r="M3140" s="33">
        <v>57</v>
      </c>
    </row>
    <row r="3141">
      <c r="A3141" s="30">
        <v>46120</v>
      </c>
      <c r="B3141" s="25">
        <v>46113</v>
      </c>
      <c r="C3141" t="s">
        <v>21</v>
      </c>
      <c r="D3141" t="s">
        <v>21</v>
      </c>
      <c r="E3141"/>
      <c r="F3141" t="s">
        <v>1269</v>
      </c>
      <c r="G3141" t="s">
        <v>77</v>
      </c>
      <c r="H3141" s="31">
        <v>3</v>
      </c>
      <c r="I3141" s="32">
        <v>34.3</v>
      </c>
      <c r="J3141" s="32">
        <v>16.5</v>
      </c>
      <c r="K3141" s="33">
        <v>1</v>
      </c>
      <c r="L3141" t="s">
        <v>1228</v>
      </c>
      <c r="M3141" s="33">
        <v>58</v>
      </c>
    </row>
    <row r="3142">
      <c r="A3142" s="30">
        <v>46120</v>
      </c>
      <c r="B3142" s="25">
        <v>46113</v>
      </c>
      <c r="C3142" t="s">
        <v>21</v>
      </c>
      <c r="D3142" t="s">
        <v>21</v>
      </c>
      <c r="E3142"/>
      <c r="F3142" t="s">
        <v>1269</v>
      </c>
      <c r="G3142" t="s">
        <v>111</v>
      </c>
      <c r="H3142" s="31">
        <v>2</v>
      </c>
      <c r="I3142" s="32">
        <v>35</v>
      </c>
      <c r="J3142" s="32">
        <v>14.2</v>
      </c>
      <c r="K3142" s="33">
        <v>0</v>
      </c>
      <c r="L3142" t="s">
        <v>1228</v>
      </c>
      <c r="M3142" s="33">
        <v>59</v>
      </c>
    </row>
    <row r="3143">
      <c r="A3143" s="30">
        <v>46120</v>
      </c>
      <c r="B3143" s="25">
        <v>46113</v>
      </c>
      <c r="C3143" t="s">
        <v>21</v>
      </c>
      <c r="D3143" t="s">
        <v>21</v>
      </c>
      <c r="E3143"/>
      <c r="F3143" t="s">
        <v>1270</v>
      </c>
      <c r="G3143" t="s">
        <v>77</v>
      </c>
      <c r="H3143" s="31">
        <v>2</v>
      </c>
      <c r="I3143" s="32">
        <v>23.8</v>
      </c>
      <c r="J3143" s="32">
        <v>11</v>
      </c>
      <c r="K3143" s="33">
        <v>1</v>
      </c>
      <c r="L3143" t="s">
        <v>1228</v>
      </c>
      <c r="M3143" s="33">
        <v>60</v>
      </c>
    </row>
    <row r="3144">
      <c r="A3144" s="30">
        <v>46120</v>
      </c>
      <c r="B3144" s="25">
        <v>46113</v>
      </c>
      <c r="C3144" t="s">
        <v>21</v>
      </c>
      <c r="D3144" t="s">
        <v>21</v>
      </c>
      <c r="E3144"/>
      <c r="F3144" t="s">
        <v>1270</v>
      </c>
      <c r="G3144" t="s">
        <v>67</v>
      </c>
      <c r="H3144" s="31">
        <v>1</v>
      </c>
      <c r="I3144" s="32">
        <v>14</v>
      </c>
      <c r="J3144" s="32">
        <v>5.4</v>
      </c>
      <c r="K3144" s="33">
        <v>0</v>
      </c>
      <c r="L3144" t="s">
        <v>1228</v>
      </c>
      <c r="M3144" s="33">
        <v>61</v>
      </c>
    </row>
    <row r="3145">
      <c r="A3145" s="30">
        <v>46120</v>
      </c>
      <c r="B3145" s="25">
        <v>46113</v>
      </c>
      <c r="C3145" t="s">
        <v>21</v>
      </c>
      <c r="D3145" t="s">
        <v>21</v>
      </c>
      <c r="E3145"/>
      <c r="F3145" t="s">
        <v>1271</v>
      </c>
      <c r="G3145" t="s">
        <v>62</v>
      </c>
      <c r="H3145" s="31">
        <v>2</v>
      </c>
      <c r="I3145" s="32">
        <v>6.6</v>
      </c>
      <c r="J3145" s="32">
        <v>3.8</v>
      </c>
      <c r="K3145" s="33">
        <v>1</v>
      </c>
      <c r="L3145" t="s">
        <v>1228</v>
      </c>
      <c r="M3145" s="33">
        <v>62</v>
      </c>
    </row>
    <row r="3146">
      <c r="A3146" s="30">
        <v>46120</v>
      </c>
      <c r="B3146" s="25">
        <v>46113</v>
      </c>
      <c r="C3146" t="s">
        <v>21</v>
      </c>
      <c r="D3146" t="s">
        <v>21</v>
      </c>
      <c r="E3146"/>
      <c r="F3146" t="s">
        <v>1271</v>
      </c>
      <c r="G3146" t="s">
        <v>60</v>
      </c>
      <c r="H3146" s="31">
        <v>2</v>
      </c>
      <c r="I3146" s="32">
        <v>33</v>
      </c>
      <c r="J3146" s="32">
        <v>12.4</v>
      </c>
      <c r="K3146" s="33">
        <v>0</v>
      </c>
      <c r="L3146" t="s">
        <v>1228</v>
      </c>
      <c r="M3146" s="33">
        <v>63</v>
      </c>
    </row>
    <row r="3147">
      <c r="A3147" s="30">
        <v>46120</v>
      </c>
      <c r="B3147" s="25">
        <v>46113</v>
      </c>
      <c r="C3147" t="s">
        <v>21</v>
      </c>
      <c r="D3147" t="s">
        <v>21</v>
      </c>
      <c r="E3147"/>
      <c r="F3147" t="s">
        <v>1272</v>
      </c>
      <c r="G3147" t="s">
        <v>111</v>
      </c>
      <c r="H3147" s="31">
        <v>3</v>
      </c>
      <c r="I3147" s="32">
        <v>45.6</v>
      </c>
      <c r="J3147" s="32">
        <v>21.3</v>
      </c>
      <c r="K3147" s="33">
        <v>1</v>
      </c>
      <c r="L3147" t="s">
        <v>1228</v>
      </c>
      <c r="M3147" s="33">
        <v>64</v>
      </c>
    </row>
    <row r="3148">
      <c r="A3148" s="30">
        <v>46120</v>
      </c>
      <c r="B3148" s="25">
        <v>46113</v>
      </c>
      <c r="C3148" t="s">
        <v>21</v>
      </c>
      <c r="D3148" t="s">
        <v>21</v>
      </c>
      <c r="E3148"/>
      <c r="F3148" t="s">
        <v>1272</v>
      </c>
      <c r="G3148" t="s">
        <v>60</v>
      </c>
      <c r="H3148" s="31">
        <v>1</v>
      </c>
      <c r="I3148" s="32">
        <v>16.5</v>
      </c>
      <c r="J3148" s="32">
        <v>6.2</v>
      </c>
      <c r="K3148" s="33">
        <v>0</v>
      </c>
      <c r="L3148" t="s">
        <v>1228</v>
      </c>
      <c r="M3148" s="33">
        <v>65</v>
      </c>
    </row>
    <row r="3149">
      <c r="A3149" s="30">
        <v>46120</v>
      </c>
      <c r="B3149" s="25">
        <v>46113</v>
      </c>
      <c r="C3149" t="s">
        <v>23</v>
      </c>
      <c r="D3149" t="s">
        <v>202</v>
      </c>
      <c r="E3149" t="s">
        <v>202</v>
      </c>
      <c r="F3149" t="s">
        <v>1273</v>
      </c>
      <c r="G3149" t="s">
        <v>103</v>
      </c>
      <c r="H3149" s="31">
        <v>5</v>
      </c>
      <c r="I3149" s="32">
        <v>145</v>
      </c>
      <c r="J3149" s="32">
        <v>62.5</v>
      </c>
      <c r="K3149" s="33">
        <v>1</v>
      </c>
      <c r="L3149" t="s">
        <v>1237</v>
      </c>
      <c r="M3149" s="33">
        <v>3</v>
      </c>
    </row>
    <row r="3150">
      <c r="A3150" s="30">
        <v>46120</v>
      </c>
      <c r="B3150" s="25">
        <v>46113</v>
      </c>
      <c r="C3150" t="s">
        <v>23</v>
      </c>
      <c r="D3150" t="s">
        <v>202</v>
      </c>
      <c r="E3150" t="s">
        <v>202</v>
      </c>
      <c r="F3150" t="s">
        <v>1273</v>
      </c>
      <c r="G3150" t="s">
        <v>105</v>
      </c>
      <c r="H3150" s="31">
        <v>10</v>
      </c>
      <c r="I3150" s="32">
        <v>420</v>
      </c>
      <c r="J3150" s="32">
        <v>175</v>
      </c>
      <c r="K3150" s="33">
        <v>0</v>
      </c>
      <c r="L3150" t="s">
        <v>1237</v>
      </c>
      <c r="M3150" s="33">
        <v>4</v>
      </c>
    </row>
    <row r="3151">
      <c r="A3151" s="30">
        <v>46121</v>
      </c>
      <c r="B3151" s="25">
        <v>46113</v>
      </c>
      <c r="C3151" t="s">
        <v>22</v>
      </c>
      <c r="D3151" t="s">
        <v>58</v>
      </c>
      <c r="E3151"/>
      <c r="F3151" t="s">
        <v>1274</v>
      </c>
      <c r="G3151" t="s">
        <v>68</v>
      </c>
      <c r="H3151" s="31">
        <v>21</v>
      </c>
      <c r="I3151" s="32">
        <v>99.75</v>
      </c>
      <c r="J3151" s="32">
        <v>19.95</v>
      </c>
      <c r="K3151" s="33">
        <v>1</v>
      </c>
      <c r="L3151" t="s">
        <v>1225</v>
      </c>
      <c r="M3151" s="33">
        <v>46</v>
      </c>
    </row>
    <row r="3152">
      <c r="A3152" s="30">
        <v>46121</v>
      </c>
      <c r="B3152" s="25">
        <v>46113</v>
      </c>
      <c r="C3152" t="s">
        <v>22</v>
      </c>
      <c r="D3152" t="s">
        <v>58</v>
      </c>
      <c r="E3152"/>
      <c r="F3152" t="s">
        <v>1274</v>
      </c>
      <c r="G3152" t="s">
        <v>63</v>
      </c>
      <c r="H3152" s="31">
        <v>34</v>
      </c>
      <c r="I3152" s="32">
        <v>137.28</v>
      </c>
      <c r="J3152" s="32">
        <v>28.9</v>
      </c>
      <c r="K3152" s="33">
        <v>0</v>
      </c>
      <c r="L3152" t="s">
        <v>1225</v>
      </c>
      <c r="M3152" s="33">
        <v>47</v>
      </c>
    </row>
    <row r="3153">
      <c r="A3153" s="30">
        <v>46121</v>
      </c>
      <c r="B3153" s="25">
        <v>46113</v>
      </c>
      <c r="C3153" t="s">
        <v>22</v>
      </c>
      <c r="D3153" t="s">
        <v>58</v>
      </c>
      <c r="E3153"/>
      <c r="F3153" t="s">
        <v>1274</v>
      </c>
      <c r="G3153" t="s">
        <v>64</v>
      </c>
      <c r="H3153" s="31">
        <v>31</v>
      </c>
      <c r="I3153" s="32">
        <v>93</v>
      </c>
      <c r="J3153" s="32">
        <v>13.95</v>
      </c>
      <c r="K3153" s="33">
        <v>0</v>
      </c>
      <c r="L3153" t="s">
        <v>1225</v>
      </c>
      <c r="M3153" s="33">
        <v>48</v>
      </c>
    </row>
    <row r="3154">
      <c r="A3154" s="30">
        <v>46121</v>
      </c>
      <c r="B3154" s="25">
        <v>46113</v>
      </c>
      <c r="C3154" t="s">
        <v>22</v>
      </c>
      <c r="D3154" t="s">
        <v>58</v>
      </c>
      <c r="E3154"/>
      <c r="F3154" t="s">
        <v>1274</v>
      </c>
      <c r="G3154" t="s">
        <v>60</v>
      </c>
      <c r="H3154" s="31">
        <v>2</v>
      </c>
      <c r="I3154" s="32">
        <v>33</v>
      </c>
      <c r="J3154" s="32">
        <v>12.4</v>
      </c>
      <c r="K3154" s="33">
        <v>0</v>
      </c>
      <c r="L3154" t="s">
        <v>1225</v>
      </c>
      <c r="M3154" s="33">
        <v>49</v>
      </c>
    </row>
    <row r="3155">
      <c r="A3155" s="30">
        <v>46121</v>
      </c>
      <c r="B3155" s="25">
        <v>46113</v>
      </c>
      <c r="C3155" t="s">
        <v>22</v>
      </c>
      <c r="D3155" t="s">
        <v>58</v>
      </c>
      <c r="E3155"/>
      <c r="F3155" t="s">
        <v>1274</v>
      </c>
      <c r="G3155" t="s">
        <v>67</v>
      </c>
      <c r="H3155" s="31">
        <v>4</v>
      </c>
      <c r="I3155" s="32">
        <v>54.32</v>
      </c>
      <c r="J3155" s="32">
        <v>21.6</v>
      </c>
      <c r="K3155" s="33">
        <v>0</v>
      </c>
      <c r="L3155" t="s">
        <v>1225</v>
      </c>
      <c r="M3155" s="33">
        <v>50</v>
      </c>
    </row>
    <row r="3156">
      <c r="A3156" s="30">
        <v>46121</v>
      </c>
      <c r="B3156" s="25">
        <v>46113</v>
      </c>
      <c r="C3156" t="s">
        <v>22</v>
      </c>
      <c r="D3156" t="s">
        <v>58</v>
      </c>
      <c r="E3156"/>
      <c r="F3156" t="s">
        <v>1274</v>
      </c>
      <c r="G3156" t="s">
        <v>62</v>
      </c>
      <c r="H3156" s="31">
        <v>5</v>
      </c>
      <c r="I3156" s="32">
        <v>26.68</v>
      </c>
      <c r="J3156" s="32">
        <v>9.5</v>
      </c>
      <c r="K3156" s="33">
        <v>0</v>
      </c>
      <c r="L3156" t="s">
        <v>1225</v>
      </c>
      <c r="M3156" s="33">
        <v>51</v>
      </c>
    </row>
    <row r="3157">
      <c r="A3157" s="30">
        <v>46121</v>
      </c>
      <c r="B3157" s="25">
        <v>46113</v>
      </c>
      <c r="C3157" t="s">
        <v>22</v>
      </c>
      <c r="D3157" t="s">
        <v>65</v>
      </c>
      <c r="E3157"/>
      <c r="F3157" t="s">
        <v>1275</v>
      </c>
      <c r="G3157" t="s">
        <v>64</v>
      </c>
      <c r="H3157" s="31">
        <v>26</v>
      </c>
      <c r="I3157" s="32">
        <v>78</v>
      </c>
      <c r="J3157" s="32">
        <v>11.7</v>
      </c>
      <c r="K3157" s="33">
        <v>1</v>
      </c>
      <c r="L3157" t="s">
        <v>1225</v>
      </c>
      <c r="M3157" s="33">
        <v>201</v>
      </c>
    </row>
    <row r="3158">
      <c r="A3158" s="30">
        <v>46121</v>
      </c>
      <c r="B3158" s="25">
        <v>46113</v>
      </c>
      <c r="C3158" t="s">
        <v>22</v>
      </c>
      <c r="D3158" t="s">
        <v>65</v>
      </c>
      <c r="E3158"/>
      <c r="F3158" t="s">
        <v>1275</v>
      </c>
      <c r="G3158" t="s">
        <v>63</v>
      </c>
      <c r="H3158" s="31">
        <v>12</v>
      </c>
      <c r="I3158" s="32">
        <v>51</v>
      </c>
      <c r="J3158" s="32">
        <v>10.2</v>
      </c>
      <c r="K3158" s="33">
        <v>0</v>
      </c>
      <c r="L3158" t="s">
        <v>1225</v>
      </c>
      <c r="M3158" s="33">
        <v>202</v>
      </c>
    </row>
    <row r="3159">
      <c r="A3159" s="30">
        <v>46121</v>
      </c>
      <c r="B3159" s="25">
        <v>46113</v>
      </c>
      <c r="C3159" t="s">
        <v>22</v>
      </c>
      <c r="D3159" t="s">
        <v>65</v>
      </c>
      <c r="E3159"/>
      <c r="F3159" t="s">
        <v>1275</v>
      </c>
      <c r="G3159" t="s">
        <v>68</v>
      </c>
      <c r="H3159" s="31">
        <v>20</v>
      </c>
      <c r="I3159" s="32">
        <v>92.15</v>
      </c>
      <c r="J3159" s="32">
        <v>19</v>
      </c>
      <c r="K3159" s="33">
        <v>0</v>
      </c>
      <c r="L3159" t="s">
        <v>1225</v>
      </c>
      <c r="M3159" s="33">
        <v>203</v>
      </c>
    </row>
    <row r="3160">
      <c r="A3160" s="30">
        <v>46121</v>
      </c>
      <c r="B3160" s="25">
        <v>46113</v>
      </c>
      <c r="C3160" t="s">
        <v>22</v>
      </c>
      <c r="D3160" t="s">
        <v>65</v>
      </c>
      <c r="E3160"/>
      <c r="F3160" t="s">
        <v>1275</v>
      </c>
      <c r="G3160" t="s">
        <v>62</v>
      </c>
      <c r="H3160" s="31">
        <v>2</v>
      </c>
      <c r="I3160" s="32">
        <v>11</v>
      </c>
      <c r="J3160" s="32">
        <v>3.8</v>
      </c>
      <c r="K3160" s="33">
        <v>0</v>
      </c>
      <c r="L3160" t="s">
        <v>1225</v>
      </c>
      <c r="M3160" s="33">
        <v>204</v>
      </c>
    </row>
    <row r="3161">
      <c r="A3161" s="30">
        <v>46121</v>
      </c>
      <c r="B3161" s="25">
        <v>46113</v>
      </c>
      <c r="C3161" t="s">
        <v>22</v>
      </c>
      <c r="D3161" t="s">
        <v>65</v>
      </c>
      <c r="E3161"/>
      <c r="F3161" t="s">
        <v>1275</v>
      </c>
      <c r="G3161" t="s">
        <v>60</v>
      </c>
      <c r="H3161" s="31">
        <v>2</v>
      </c>
      <c r="I3161" s="32">
        <v>33</v>
      </c>
      <c r="J3161" s="32">
        <v>12.4</v>
      </c>
      <c r="K3161" s="33">
        <v>0</v>
      </c>
      <c r="L3161" t="s">
        <v>1225</v>
      </c>
      <c r="M3161" s="33">
        <v>205</v>
      </c>
    </row>
    <row r="3162">
      <c r="A3162" s="30">
        <v>46121</v>
      </c>
      <c r="B3162" s="25">
        <v>46113</v>
      </c>
      <c r="C3162" t="s">
        <v>22</v>
      </c>
      <c r="D3162" t="s">
        <v>65</v>
      </c>
      <c r="E3162"/>
      <c r="F3162" t="s">
        <v>1275</v>
      </c>
      <c r="G3162" t="s">
        <v>67</v>
      </c>
      <c r="H3162" s="31">
        <v>4</v>
      </c>
      <c r="I3162" s="32">
        <v>56</v>
      </c>
      <c r="J3162" s="32">
        <v>21.6</v>
      </c>
      <c r="K3162" s="33">
        <v>0</v>
      </c>
      <c r="L3162" t="s">
        <v>1225</v>
      </c>
      <c r="M3162" s="33">
        <v>206</v>
      </c>
    </row>
    <row r="3163">
      <c r="A3163" s="30">
        <v>46121</v>
      </c>
      <c r="B3163" s="25">
        <v>46113</v>
      </c>
      <c r="C3163" t="s">
        <v>21</v>
      </c>
      <c r="D3163" t="s">
        <v>21</v>
      </c>
      <c r="E3163"/>
      <c r="F3163" t="s">
        <v>1276</v>
      </c>
      <c r="G3163" t="s">
        <v>62</v>
      </c>
      <c r="H3163" s="31">
        <v>3</v>
      </c>
      <c r="I3163" s="32">
        <v>16.5</v>
      </c>
      <c r="J3163" s="32">
        <v>5.7</v>
      </c>
      <c r="K3163" s="33">
        <v>1</v>
      </c>
      <c r="L3163" t="s">
        <v>1228</v>
      </c>
      <c r="M3163" s="33">
        <v>66</v>
      </c>
    </row>
    <row r="3164">
      <c r="A3164" s="30">
        <v>46121</v>
      </c>
      <c r="B3164" s="25">
        <v>46113</v>
      </c>
      <c r="C3164" t="s">
        <v>21</v>
      </c>
      <c r="D3164" t="s">
        <v>21</v>
      </c>
      <c r="E3164"/>
      <c r="F3164" t="s">
        <v>1277</v>
      </c>
      <c r="G3164" t="s">
        <v>111</v>
      </c>
      <c r="H3164" s="31">
        <v>1</v>
      </c>
      <c r="I3164" s="32">
        <v>17.5</v>
      </c>
      <c r="J3164" s="32">
        <v>7.1</v>
      </c>
      <c r="K3164" s="33">
        <v>1</v>
      </c>
      <c r="L3164" t="s">
        <v>1228</v>
      </c>
      <c r="M3164" s="33">
        <v>67</v>
      </c>
    </row>
    <row r="3165">
      <c r="A3165" s="30">
        <v>46121</v>
      </c>
      <c r="B3165" s="25">
        <v>46113</v>
      </c>
      <c r="C3165" t="s">
        <v>21</v>
      </c>
      <c r="D3165" t="s">
        <v>21</v>
      </c>
      <c r="E3165"/>
      <c r="F3165" t="s">
        <v>1277</v>
      </c>
      <c r="G3165" t="s">
        <v>62</v>
      </c>
      <c r="H3165" s="31">
        <v>2</v>
      </c>
      <c r="I3165" s="32">
        <v>11</v>
      </c>
      <c r="J3165" s="32">
        <v>3.8</v>
      </c>
      <c r="K3165" s="33">
        <v>0</v>
      </c>
      <c r="L3165" t="s">
        <v>1228</v>
      </c>
      <c r="M3165" s="33">
        <v>68</v>
      </c>
    </row>
    <row r="3166">
      <c r="A3166" s="30">
        <v>46121</v>
      </c>
      <c r="B3166" s="25">
        <v>46113</v>
      </c>
      <c r="C3166" t="s">
        <v>21</v>
      </c>
      <c r="D3166" t="s">
        <v>21</v>
      </c>
      <c r="E3166"/>
      <c r="F3166" t="s">
        <v>1278</v>
      </c>
      <c r="G3166" t="s">
        <v>70</v>
      </c>
      <c r="H3166" s="31">
        <v>2</v>
      </c>
      <c r="I3166" s="32">
        <v>33</v>
      </c>
      <c r="J3166" s="32">
        <v>12.6</v>
      </c>
      <c r="K3166" s="33">
        <v>1</v>
      </c>
      <c r="L3166" t="s">
        <v>1228</v>
      </c>
      <c r="M3166" s="33">
        <v>69</v>
      </c>
    </row>
    <row r="3167">
      <c r="A3167" s="30">
        <v>46121</v>
      </c>
      <c r="B3167" s="25">
        <v>46113</v>
      </c>
      <c r="C3167" t="s">
        <v>21</v>
      </c>
      <c r="D3167" t="s">
        <v>21</v>
      </c>
      <c r="E3167"/>
      <c r="F3167" t="s">
        <v>1278</v>
      </c>
      <c r="G3167" t="s">
        <v>77</v>
      </c>
      <c r="H3167" s="31">
        <v>1</v>
      </c>
      <c r="I3167" s="32">
        <v>14</v>
      </c>
      <c r="J3167" s="32">
        <v>5.5</v>
      </c>
      <c r="K3167" s="33">
        <v>0</v>
      </c>
      <c r="L3167" t="s">
        <v>1228</v>
      </c>
      <c r="M3167" s="33">
        <v>70</v>
      </c>
    </row>
    <row r="3168">
      <c r="A3168" s="30">
        <v>46121</v>
      </c>
      <c r="B3168" s="25">
        <v>46113</v>
      </c>
      <c r="C3168" t="s">
        <v>21</v>
      </c>
      <c r="D3168" t="s">
        <v>21</v>
      </c>
      <c r="E3168"/>
      <c r="F3168" t="s">
        <v>1279</v>
      </c>
      <c r="G3168" t="s">
        <v>111</v>
      </c>
      <c r="H3168" s="31">
        <v>1</v>
      </c>
      <c r="I3168" s="32">
        <v>17.5</v>
      </c>
      <c r="J3168" s="32">
        <v>7.1</v>
      </c>
      <c r="K3168" s="33">
        <v>1</v>
      </c>
      <c r="L3168" t="s">
        <v>1228</v>
      </c>
      <c r="M3168" s="33">
        <v>71</v>
      </c>
    </row>
    <row r="3169">
      <c r="A3169" s="30">
        <v>46121</v>
      </c>
      <c r="B3169" s="25">
        <v>46113</v>
      </c>
      <c r="C3169" t="s">
        <v>21</v>
      </c>
      <c r="D3169" t="s">
        <v>21</v>
      </c>
      <c r="E3169"/>
      <c r="F3169" t="s">
        <v>1279</v>
      </c>
      <c r="G3169" t="s">
        <v>77</v>
      </c>
      <c r="H3169" s="31">
        <v>1</v>
      </c>
      <c r="I3169" s="32">
        <v>14</v>
      </c>
      <c r="J3169" s="32">
        <v>5.5</v>
      </c>
      <c r="K3169" s="33">
        <v>0</v>
      </c>
      <c r="L3169" t="s">
        <v>1228</v>
      </c>
      <c r="M3169" s="33">
        <v>72</v>
      </c>
    </row>
    <row r="3170">
      <c r="A3170" s="30">
        <v>46121</v>
      </c>
      <c r="B3170" s="25">
        <v>46113</v>
      </c>
      <c r="C3170" t="s">
        <v>21</v>
      </c>
      <c r="D3170" t="s">
        <v>21</v>
      </c>
      <c r="E3170"/>
      <c r="F3170" t="s">
        <v>1280</v>
      </c>
      <c r="G3170" t="s">
        <v>111</v>
      </c>
      <c r="H3170" s="31">
        <v>1</v>
      </c>
      <c r="I3170" s="32">
        <v>15.75</v>
      </c>
      <c r="J3170" s="32">
        <v>7.1</v>
      </c>
      <c r="K3170" s="33">
        <v>1</v>
      </c>
      <c r="L3170" t="s">
        <v>1228</v>
      </c>
      <c r="M3170" s="33">
        <v>73</v>
      </c>
    </row>
    <row r="3171">
      <c r="A3171" s="30">
        <v>46121</v>
      </c>
      <c r="B3171" s="25">
        <v>46113</v>
      </c>
      <c r="C3171" t="s">
        <v>23</v>
      </c>
      <c r="D3171" t="s">
        <v>153</v>
      </c>
      <c r="E3171" t="s">
        <v>153</v>
      </c>
      <c r="F3171" t="s">
        <v>1281</v>
      </c>
      <c r="G3171" t="s">
        <v>103</v>
      </c>
      <c r="H3171" s="31">
        <v>6</v>
      </c>
      <c r="I3171" s="32">
        <v>160.08</v>
      </c>
      <c r="J3171" s="32">
        <v>75</v>
      </c>
      <c r="K3171" s="33">
        <v>1</v>
      </c>
      <c r="L3171" t="s">
        <v>1237</v>
      </c>
      <c r="M3171" s="33">
        <v>5</v>
      </c>
    </row>
    <row r="3172">
      <c r="A3172" s="30">
        <v>46121</v>
      </c>
      <c r="B3172" s="25">
        <v>46113</v>
      </c>
      <c r="C3172" t="s">
        <v>23</v>
      </c>
      <c r="D3172" t="s">
        <v>153</v>
      </c>
      <c r="E3172" t="s">
        <v>153</v>
      </c>
      <c r="F3172" t="s">
        <v>1281</v>
      </c>
      <c r="G3172" t="s">
        <v>105</v>
      </c>
      <c r="H3172" s="31">
        <v>5</v>
      </c>
      <c r="I3172" s="32">
        <v>193.2</v>
      </c>
      <c r="J3172" s="32">
        <v>87.5</v>
      </c>
      <c r="K3172" s="33">
        <v>0</v>
      </c>
      <c r="L3172" t="s">
        <v>1237</v>
      </c>
      <c r="M3172" s="33">
        <v>6</v>
      </c>
    </row>
    <row r="3173">
      <c r="A3173" s="30">
        <v>46121</v>
      </c>
      <c r="B3173" s="25">
        <v>46113</v>
      </c>
      <c r="C3173" t="s">
        <v>23</v>
      </c>
      <c r="D3173" t="s">
        <v>153</v>
      </c>
      <c r="E3173" t="s">
        <v>153</v>
      </c>
      <c r="F3173" t="s">
        <v>1281</v>
      </c>
      <c r="G3173" t="s">
        <v>164</v>
      </c>
      <c r="H3173" s="31">
        <v>1</v>
      </c>
      <c r="I3173" s="32">
        <v>87.4</v>
      </c>
      <c r="J3173" s="32">
        <v>38</v>
      </c>
      <c r="K3173" s="33">
        <v>0</v>
      </c>
      <c r="L3173" t="s">
        <v>1237</v>
      </c>
      <c r="M3173" s="33">
        <v>7</v>
      </c>
    </row>
    <row r="3174">
      <c r="A3174" s="30">
        <v>46121</v>
      </c>
      <c r="B3174" s="25">
        <v>46113</v>
      </c>
      <c r="C3174" t="s">
        <v>23</v>
      </c>
      <c r="D3174" t="s">
        <v>155</v>
      </c>
      <c r="E3174" t="s">
        <v>155</v>
      </c>
      <c r="F3174" t="s">
        <v>1282</v>
      </c>
      <c r="G3174" t="s">
        <v>105</v>
      </c>
      <c r="H3174" s="31">
        <v>12</v>
      </c>
      <c r="I3174" s="32">
        <v>488.88</v>
      </c>
      <c r="J3174" s="32">
        <v>210</v>
      </c>
      <c r="K3174" s="33">
        <v>1</v>
      </c>
      <c r="L3174" t="s">
        <v>1237</v>
      </c>
      <c r="M3174" s="33">
        <v>8</v>
      </c>
    </row>
    <row r="3175">
      <c r="A3175" s="30">
        <v>46121</v>
      </c>
      <c r="B3175" s="25">
        <v>46113</v>
      </c>
      <c r="C3175" t="s">
        <v>23</v>
      </c>
      <c r="D3175" t="s">
        <v>155</v>
      </c>
      <c r="E3175" t="s">
        <v>155</v>
      </c>
      <c r="F3175" t="s">
        <v>1282</v>
      </c>
      <c r="G3175" t="s">
        <v>164</v>
      </c>
      <c r="H3175" s="31">
        <v>1</v>
      </c>
      <c r="I3175" s="32">
        <v>92.15</v>
      </c>
      <c r="J3175" s="32">
        <v>38</v>
      </c>
      <c r="K3175" s="33">
        <v>0</v>
      </c>
      <c r="L3175" t="s">
        <v>1237</v>
      </c>
      <c r="M3175" s="33">
        <v>9</v>
      </c>
    </row>
    <row r="3176">
      <c r="A3176" s="30">
        <v>46122</v>
      </c>
      <c r="B3176" s="25">
        <v>46113</v>
      </c>
      <c r="C3176" t="s">
        <v>22</v>
      </c>
      <c r="D3176" t="s">
        <v>58</v>
      </c>
      <c r="E3176"/>
      <c r="F3176" t="s">
        <v>1283</v>
      </c>
      <c r="G3176" t="s">
        <v>64</v>
      </c>
      <c r="H3176" s="31">
        <v>28</v>
      </c>
      <c r="I3176" s="32">
        <v>79.8</v>
      </c>
      <c r="J3176" s="32">
        <v>12.6</v>
      </c>
      <c r="K3176" s="33">
        <v>1</v>
      </c>
      <c r="L3176" t="s">
        <v>1225</v>
      </c>
      <c r="M3176" s="33">
        <v>52</v>
      </c>
    </row>
    <row r="3177">
      <c r="A3177" s="30">
        <v>46122</v>
      </c>
      <c r="B3177" s="25">
        <v>46113</v>
      </c>
      <c r="C3177" t="s">
        <v>22</v>
      </c>
      <c r="D3177" t="s">
        <v>58</v>
      </c>
      <c r="E3177"/>
      <c r="F3177" t="s">
        <v>1283</v>
      </c>
      <c r="G3177" t="s">
        <v>63</v>
      </c>
      <c r="H3177" s="31">
        <v>16</v>
      </c>
      <c r="I3177" s="32">
        <v>65.96</v>
      </c>
      <c r="J3177" s="32">
        <v>13.6</v>
      </c>
      <c r="K3177" s="33">
        <v>0</v>
      </c>
      <c r="L3177" t="s">
        <v>1225</v>
      </c>
      <c r="M3177" s="33">
        <v>53</v>
      </c>
    </row>
    <row r="3178">
      <c r="A3178" s="30">
        <v>46122</v>
      </c>
      <c r="B3178" s="25">
        <v>46113</v>
      </c>
      <c r="C3178" t="s">
        <v>22</v>
      </c>
      <c r="D3178" t="s">
        <v>58</v>
      </c>
      <c r="E3178"/>
      <c r="F3178" t="s">
        <v>1283</v>
      </c>
      <c r="G3178" t="s">
        <v>68</v>
      </c>
      <c r="H3178" s="31">
        <v>41</v>
      </c>
      <c r="I3178" s="32">
        <v>194.75</v>
      </c>
      <c r="J3178" s="32">
        <v>38.95</v>
      </c>
      <c r="K3178" s="33">
        <v>0</v>
      </c>
      <c r="L3178" t="s">
        <v>1225</v>
      </c>
      <c r="M3178" s="33">
        <v>54</v>
      </c>
    </row>
    <row r="3179">
      <c r="A3179" s="30">
        <v>46122</v>
      </c>
      <c r="B3179" s="25">
        <v>46113</v>
      </c>
      <c r="C3179" t="s">
        <v>22</v>
      </c>
      <c r="D3179" t="s">
        <v>58</v>
      </c>
      <c r="E3179"/>
      <c r="F3179" t="s">
        <v>1283</v>
      </c>
      <c r="G3179" t="s">
        <v>62</v>
      </c>
      <c r="H3179" s="31">
        <v>2</v>
      </c>
      <c r="I3179" s="32">
        <v>11</v>
      </c>
      <c r="J3179" s="32">
        <v>3.8</v>
      </c>
      <c r="K3179" s="33">
        <v>0</v>
      </c>
      <c r="L3179" t="s">
        <v>1225</v>
      </c>
      <c r="M3179" s="33">
        <v>55</v>
      </c>
    </row>
    <row r="3180">
      <c r="A3180" s="30">
        <v>46122</v>
      </c>
      <c r="B3180" s="25">
        <v>46113</v>
      </c>
      <c r="C3180" t="s">
        <v>22</v>
      </c>
      <c r="D3180" t="s">
        <v>58</v>
      </c>
      <c r="E3180"/>
      <c r="F3180" t="s">
        <v>1283</v>
      </c>
      <c r="G3180" t="s">
        <v>67</v>
      </c>
      <c r="H3180" s="31">
        <v>4</v>
      </c>
      <c r="I3180" s="32">
        <v>54.32</v>
      </c>
      <c r="J3180" s="32">
        <v>21.6</v>
      </c>
      <c r="K3180" s="33">
        <v>0</v>
      </c>
      <c r="L3180" t="s">
        <v>1225</v>
      </c>
      <c r="M3180" s="33">
        <v>56</v>
      </c>
    </row>
    <row r="3181">
      <c r="A3181" s="30">
        <v>46122</v>
      </c>
      <c r="B3181" s="25">
        <v>46113</v>
      </c>
      <c r="C3181" t="s">
        <v>22</v>
      </c>
      <c r="D3181" t="s">
        <v>58</v>
      </c>
      <c r="E3181"/>
      <c r="F3181" t="s">
        <v>1283</v>
      </c>
      <c r="G3181" t="s">
        <v>60</v>
      </c>
      <c r="H3181" s="31">
        <v>6</v>
      </c>
      <c r="I3181" s="32">
        <v>99</v>
      </c>
      <c r="J3181" s="32">
        <v>37.2</v>
      </c>
      <c r="K3181" s="33">
        <v>0</v>
      </c>
      <c r="L3181" t="s">
        <v>1225</v>
      </c>
      <c r="M3181" s="33">
        <v>57</v>
      </c>
    </row>
    <row r="3182">
      <c r="A3182" s="30">
        <v>46122</v>
      </c>
      <c r="B3182" s="25">
        <v>46113</v>
      </c>
      <c r="C3182" t="s">
        <v>22</v>
      </c>
      <c r="D3182" t="s">
        <v>65</v>
      </c>
      <c r="E3182"/>
      <c r="F3182" t="s">
        <v>1284</v>
      </c>
      <c r="G3182" t="s">
        <v>64</v>
      </c>
      <c r="H3182" s="31">
        <v>24</v>
      </c>
      <c r="I3182" s="32">
        <v>69.84</v>
      </c>
      <c r="J3182" s="32">
        <v>10.8</v>
      </c>
      <c r="K3182" s="33">
        <v>1</v>
      </c>
      <c r="L3182" t="s">
        <v>1225</v>
      </c>
      <c r="M3182" s="33">
        <v>207</v>
      </c>
    </row>
    <row r="3183">
      <c r="A3183" s="30">
        <v>46122</v>
      </c>
      <c r="B3183" s="25">
        <v>46113</v>
      </c>
      <c r="C3183" t="s">
        <v>22</v>
      </c>
      <c r="D3183" t="s">
        <v>65</v>
      </c>
      <c r="E3183"/>
      <c r="F3183" t="s">
        <v>1284</v>
      </c>
      <c r="G3183" t="s">
        <v>62</v>
      </c>
      <c r="H3183" s="31">
        <v>3</v>
      </c>
      <c r="I3183" s="32">
        <v>15.68</v>
      </c>
      <c r="J3183" s="32">
        <v>5.7</v>
      </c>
      <c r="K3183" s="33">
        <v>0</v>
      </c>
      <c r="L3183" t="s">
        <v>1225</v>
      </c>
      <c r="M3183" s="33">
        <v>208</v>
      </c>
    </row>
    <row r="3184">
      <c r="A3184" s="30">
        <v>46122</v>
      </c>
      <c r="B3184" s="25">
        <v>46113</v>
      </c>
      <c r="C3184" t="s">
        <v>22</v>
      </c>
      <c r="D3184" t="s">
        <v>65</v>
      </c>
      <c r="E3184"/>
      <c r="F3184" t="s">
        <v>1284</v>
      </c>
      <c r="G3184" t="s">
        <v>68</v>
      </c>
      <c r="H3184" s="31">
        <v>27</v>
      </c>
      <c r="I3184" s="32">
        <v>128.25</v>
      </c>
      <c r="J3184" s="32">
        <v>25.65</v>
      </c>
      <c r="K3184" s="33">
        <v>0</v>
      </c>
      <c r="L3184" t="s">
        <v>1225</v>
      </c>
      <c r="M3184" s="33">
        <v>209</v>
      </c>
    </row>
    <row r="3185">
      <c r="A3185" s="30">
        <v>46122</v>
      </c>
      <c r="B3185" s="25">
        <v>46113</v>
      </c>
      <c r="C3185" t="s">
        <v>22</v>
      </c>
      <c r="D3185" t="s">
        <v>65</v>
      </c>
      <c r="E3185"/>
      <c r="F3185" t="s">
        <v>1284</v>
      </c>
      <c r="G3185" t="s">
        <v>63</v>
      </c>
      <c r="H3185" s="31">
        <v>12</v>
      </c>
      <c r="I3185" s="32">
        <v>49.47</v>
      </c>
      <c r="J3185" s="32">
        <v>10.2</v>
      </c>
      <c r="K3185" s="33">
        <v>0</v>
      </c>
      <c r="L3185" t="s">
        <v>1225</v>
      </c>
      <c r="M3185" s="33">
        <v>210</v>
      </c>
    </row>
    <row r="3186">
      <c r="A3186" s="30">
        <v>46122</v>
      </c>
      <c r="B3186" s="25">
        <v>46113</v>
      </c>
      <c r="C3186" t="s">
        <v>22</v>
      </c>
      <c r="D3186" t="s">
        <v>65</v>
      </c>
      <c r="E3186"/>
      <c r="F3186" t="s">
        <v>1284</v>
      </c>
      <c r="G3186" t="s">
        <v>60</v>
      </c>
      <c r="H3186" s="31">
        <v>3</v>
      </c>
      <c r="I3186" s="32">
        <v>49.5</v>
      </c>
      <c r="J3186" s="32">
        <v>18.6</v>
      </c>
      <c r="K3186" s="33">
        <v>0</v>
      </c>
      <c r="L3186" t="s">
        <v>1225</v>
      </c>
      <c r="M3186" s="33">
        <v>211</v>
      </c>
    </row>
    <row r="3187">
      <c r="A3187" s="30">
        <v>46122</v>
      </c>
      <c r="B3187" s="25">
        <v>46113</v>
      </c>
      <c r="C3187" t="s">
        <v>21</v>
      </c>
      <c r="D3187" t="s">
        <v>21</v>
      </c>
      <c r="E3187"/>
      <c r="F3187" t="s">
        <v>1285</v>
      </c>
      <c r="G3187" t="s">
        <v>77</v>
      </c>
      <c r="H3187" s="31">
        <v>1</v>
      </c>
      <c r="I3187" s="32">
        <v>14</v>
      </c>
      <c r="J3187" s="32">
        <v>5.5</v>
      </c>
      <c r="K3187" s="33">
        <v>1</v>
      </c>
      <c r="L3187" t="s">
        <v>1228</v>
      </c>
      <c r="M3187" s="33">
        <v>74</v>
      </c>
    </row>
    <row r="3188">
      <c r="A3188" s="30">
        <v>46122</v>
      </c>
      <c r="B3188" s="25">
        <v>46113</v>
      </c>
      <c r="C3188" t="s">
        <v>21</v>
      </c>
      <c r="D3188" t="s">
        <v>21</v>
      </c>
      <c r="E3188"/>
      <c r="F3188" t="s">
        <v>1285</v>
      </c>
      <c r="G3188" t="s">
        <v>67</v>
      </c>
      <c r="H3188" s="31">
        <v>1</v>
      </c>
      <c r="I3188" s="32">
        <v>14</v>
      </c>
      <c r="J3188" s="32">
        <v>5.4</v>
      </c>
      <c r="K3188" s="33">
        <v>0</v>
      </c>
      <c r="L3188" t="s">
        <v>1228</v>
      </c>
      <c r="M3188" s="33">
        <v>75</v>
      </c>
    </row>
    <row r="3189">
      <c r="A3189" s="30">
        <v>46122</v>
      </c>
      <c r="B3189" s="25">
        <v>46113</v>
      </c>
      <c r="C3189" t="s">
        <v>21</v>
      </c>
      <c r="D3189" t="s">
        <v>21</v>
      </c>
      <c r="E3189"/>
      <c r="F3189" t="s">
        <v>1285</v>
      </c>
      <c r="G3189" t="s">
        <v>67</v>
      </c>
      <c r="H3189" s="31">
        <v>3</v>
      </c>
      <c r="I3189" s="32">
        <v>42</v>
      </c>
      <c r="J3189" s="32">
        <v>16.2</v>
      </c>
      <c r="K3189" s="33">
        <v>0</v>
      </c>
      <c r="L3189" t="s">
        <v>1228</v>
      </c>
      <c r="M3189" s="33">
        <v>76</v>
      </c>
    </row>
    <row r="3190">
      <c r="A3190" s="30">
        <v>46122</v>
      </c>
      <c r="B3190" s="25">
        <v>46113</v>
      </c>
      <c r="C3190" t="s">
        <v>21</v>
      </c>
      <c r="D3190" t="s">
        <v>21</v>
      </c>
      <c r="E3190"/>
      <c r="F3190" t="s">
        <v>1286</v>
      </c>
      <c r="G3190" t="s">
        <v>60</v>
      </c>
      <c r="H3190" s="31">
        <v>2</v>
      </c>
      <c r="I3190" s="32">
        <v>33</v>
      </c>
      <c r="J3190" s="32">
        <v>12.4</v>
      </c>
      <c r="K3190" s="33">
        <v>1</v>
      </c>
      <c r="L3190" t="s">
        <v>1228</v>
      </c>
      <c r="M3190" s="33">
        <v>77</v>
      </c>
    </row>
    <row r="3191">
      <c r="A3191" s="30">
        <v>46122</v>
      </c>
      <c r="B3191" s="25">
        <v>46113</v>
      </c>
      <c r="C3191" t="s">
        <v>21</v>
      </c>
      <c r="D3191" t="s">
        <v>21</v>
      </c>
      <c r="E3191"/>
      <c r="F3191" t="s">
        <v>1287</v>
      </c>
      <c r="G3191" t="s">
        <v>77</v>
      </c>
      <c r="H3191" s="31">
        <v>2</v>
      </c>
      <c r="I3191" s="32">
        <v>28</v>
      </c>
      <c r="J3191" s="32">
        <v>11</v>
      </c>
      <c r="K3191" s="33">
        <v>1</v>
      </c>
      <c r="L3191" t="s">
        <v>1228</v>
      </c>
      <c r="M3191" s="33">
        <v>78</v>
      </c>
    </row>
    <row r="3192">
      <c r="A3192" s="30">
        <v>46122</v>
      </c>
      <c r="B3192" s="25">
        <v>46113</v>
      </c>
      <c r="C3192" t="s">
        <v>21</v>
      </c>
      <c r="D3192" t="s">
        <v>21</v>
      </c>
      <c r="E3192"/>
      <c r="F3192" t="s">
        <v>1287</v>
      </c>
      <c r="G3192" t="s">
        <v>77</v>
      </c>
      <c r="H3192" s="31">
        <v>3</v>
      </c>
      <c r="I3192" s="32">
        <v>42</v>
      </c>
      <c r="J3192" s="32">
        <v>16.5</v>
      </c>
      <c r="K3192" s="33">
        <v>0</v>
      </c>
      <c r="L3192" t="s">
        <v>1228</v>
      </c>
      <c r="M3192" s="33">
        <v>79</v>
      </c>
    </row>
    <row r="3193">
      <c r="A3193" s="30">
        <v>46122</v>
      </c>
      <c r="B3193" s="25">
        <v>46113</v>
      </c>
      <c r="C3193" t="s">
        <v>21</v>
      </c>
      <c r="D3193" t="s">
        <v>21</v>
      </c>
      <c r="E3193"/>
      <c r="F3193" t="s">
        <v>1288</v>
      </c>
      <c r="G3193" t="s">
        <v>111</v>
      </c>
      <c r="H3193" s="31">
        <v>2</v>
      </c>
      <c r="I3193" s="32">
        <v>31.5</v>
      </c>
      <c r="J3193" s="32">
        <v>14.2</v>
      </c>
      <c r="K3193" s="33">
        <v>1</v>
      </c>
      <c r="L3193" t="s">
        <v>1228</v>
      </c>
      <c r="M3193" s="33">
        <v>80</v>
      </c>
    </row>
    <row r="3194">
      <c r="A3194" s="30">
        <v>46122</v>
      </c>
      <c r="B3194" s="25">
        <v>46113</v>
      </c>
      <c r="C3194" t="s">
        <v>21</v>
      </c>
      <c r="D3194" t="s">
        <v>21</v>
      </c>
      <c r="E3194"/>
      <c r="F3194" t="s">
        <v>1289</v>
      </c>
      <c r="G3194" t="s">
        <v>77</v>
      </c>
      <c r="H3194" s="31">
        <v>2</v>
      </c>
      <c r="I3194" s="32">
        <v>28</v>
      </c>
      <c r="J3194" s="32">
        <v>11</v>
      </c>
      <c r="K3194" s="33">
        <v>1</v>
      </c>
      <c r="L3194" t="s">
        <v>1228</v>
      </c>
      <c r="M3194" s="33">
        <v>81</v>
      </c>
    </row>
    <row r="3195">
      <c r="A3195" s="30">
        <v>46122</v>
      </c>
      <c r="B3195" s="25">
        <v>46113</v>
      </c>
      <c r="C3195" t="s">
        <v>21</v>
      </c>
      <c r="D3195" t="s">
        <v>21</v>
      </c>
      <c r="E3195"/>
      <c r="F3195" t="s">
        <v>1289</v>
      </c>
      <c r="G3195" t="s">
        <v>67</v>
      </c>
      <c r="H3195" s="31">
        <v>1</v>
      </c>
      <c r="I3195" s="32">
        <v>14</v>
      </c>
      <c r="J3195" s="32">
        <v>5.4</v>
      </c>
      <c r="K3195" s="33">
        <v>0</v>
      </c>
      <c r="L3195" t="s">
        <v>1228</v>
      </c>
      <c r="M3195" s="33">
        <v>82</v>
      </c>
    </row>
    <row r="3196">
      <c r="A3196" s="30">
        <v>46122</v>
      </c>
      <c r="B3196" s="25">
        <v>46113</v>
      </c>
      <c r="C3196" t="s">
        <v>21</v>
      </c>
      <c r="D3196" t="s">
        <v>21</v>
      </c>
      <c r="E3196"/>
      <c r="F3196" t="s">
        <v>1290</v>
      </c>
      <c r="G3196" t="s">
        <v>67</v>
      </c>
      <c r="H3196" s="31">
        <v>1</v>
      </c>
      <c r="I3196" s="32">
        <v>14</v>
      </c>
      <c r="J3196" s="32">
        <v>5.4</v>
      </c>
      <c r="K3196" s="33">
        <v>1</v>
      </c>
      <c r="L3196" t="s">
        <v>1228</v>
      </c>
      <c r="M3196" s="33">
        <v>83</v>
      </c>
    </row>
    <row r="3197">
      <c r="A3197" s="30">
        <v>46122</v>
      </c>
      <c r="B3197" s="25">
        <v>46113</v>
      </c>
      <c r="C3197" t="s">
        <v>23</v>
      </c>
      <c r="D3197" t="s">
        <v>268</v>
      </c>
      <c r="E3197" t="s">
        <v>268</v>
      </c>
      <c r="F3197" t="s">
        <v>1291</v>
      </c>
      <c r="G3197" t="s">
        <v>105</v>
      </c>
      <c r="H3197" s="31">
        <v>7</v>
      </c>
      <c r="I3197" s="32">
        <v>294</v>
      </c>
      <c r="J3197" s="32">
        <v>122.5</v>
      </c>
      <c r="K3197" s="33">
        <v>1</v>
      </c>
      <c r="L3197" t="s">
        <v>1237</v>
      </c>
      <c r="M3197" s="33">
        <v>10</v>
      </c>
    </row>
    <row r="3198">
      <c r="A3198" s="30">
        <v>46122</v>
      </c>
      <c r="B3198" s="25">
        <v>46113</v>
      </c>
      <c r="C3198" t="s">
        <v>23</v>
      </c>
      <c r="D3198" t="s">
        <v>268</v>
      </c>
      <c r="E3198" t="s">
        <v>268</v>
      </c>
      <c r="F3198" t="s">
        <v>1291</v>
      </c>
      <c r="G3198" t="s">
        <v>103</v>
      </c>
      <c r="H3198" s="31">
        <v>15</v>
      </c>
      <c r="I3198" s="32">
        <v>435</v>
      </c>
      <c r="J3198" s="32">
        <v>187.5</v>
      </c>
      <c r="K3198" s="33">
        <v>0</v>
      </c>
      <c r="L3198" t="s">
        <v>1237</v>
      </c>
      <c r="M3198" s="33">
        <v>11</v>
      </c>
    </row>
    <row r="3199">
      <c r="A3199" s="30">
        <v>46123</v>
      </c>
      <c r="B3199" s="25">
        <v>46113</v>
      </c>
      <c r="C3199" t="s">
        <v>22</v>
      </c>
      <c r="D3199" t="s">
        <v>58</v>
      </c>
      <c r="E3199"/>
      <c r="F3199" t="s">
        <v>1292</v>
      </c>
      <c r="G3199" t="s">
        <v>68</v>
      </c>
      <c r="H3199" s="31">
        <v>45</v>
      </c>
      <c r="I3199" s="32">
        <v>203.06</v>
      </c>
      <c r="J3199" s="32">
        <v>42.75</v>
      </c>
      <c r="K3199" s="33">
        <v>1</v>
      </c>
      <c r="L3199" t="s">
        <v>1225</v>
      </c>
      <c r="M3199" s="33">
        <v>58</v>
      </c>
    </row>
    <row r="3200">
      <c r="A3200" s="30">
        <v>46123</v>
      </c>
      <c r="B3200" s="25">
        <v>46113</v>
      </c>
      <c r="C3200" t="s">
        <v>22</v>
      </c>
      <c r="D3200" t="s">
        <v>58</v>
      </c>
      <c r="E3200"/>
      <c r="F3200" t="s">
        <v>1292</v>
      </c>
      <c r="G3200" t="s">
        <v>63</v>
      </c>
      <c r="H3200" s="31">
        <v>28</v>
      </c>
      <c r="I3200" s="32">
        <v>119</v>
      </c>
      <c r="J3200" s="32">
        <v>23.8</v>
      </c>
      <c r="K3200" s="33">
        <v>0</v>
      </c>
      <c r="L3200" t="s">
        <v>1225</v>
      </c>
      <c r="M3200" s="33">
        <v>59</v>
      </c>
    </row>
    <row r="3201">
      <c r="A3201" s="30">
        <v>46123</v>
      </c>
      <c r="B3201" s="25">
        <v>46113</v>
      </c>
      <c r="C3201" t="s">
        <v>22</v>
      </c>
      <c r="D3201" t="s">
        <v>58</v>
      </c>
      <c r="E3201"/>
      <c r="F3201" t="s">
        <v>1292</v>
      </c>
      <c r="G3201" t="s">
        <v>64</v>
      </c>
      <c r="H3201" s="31">
        <v>47</v>
      </c>
      <c r="I3201" s="32">
        <v>136.77</v>
      </c>
      <c r="J3201" s="32">
        <v>21.15</v>
      </c>
      <c r="K3201" s="33">
        <v>0</v>
      </c>
      <c r="L3201" t="s">
        <v>1225</v>
      </c>
      <c r="M3201" s="33">
        <v>60</v>
      </c>
    </row>
    <row r="3202">
      <c r="A3202" s="30">
        <v>46123</v>
      </c>
      <c r="B3202" s="25">
        <v>46113</v>
      </c>
      <c r="C3202" t="s">
        <v>22</v>
      </c>
      <c r="D3202" t="s">
        <v>58</v>
      </c>
      <c r="E3202"/>
      <c r="F3202" t="s">
        <v>1292</v>
      </c>
      <c r="G3202" t="s">
        <v>62</v>
      </c>
      <c r="H3202" s="31">
        <v>4</v>
      </c>
      <c r="I3202" s="32">
        <v>22</v>
      </c>
      <c r="J3202" s="32">
        <v>7.6</v>
      </c>
      <c r="K3202" s="33">
        <v>0</v>
      </c>
      <c r="L3202" t="s">
        <v>1225</v>
      </c>
      <c r="M3202" s="33">
        <v>61</v>
      </c>
    </row>
    <row r="3203">
      <c r="A3203" s="30">
        <v>46123</v>
      </c>
      <c r="B3203" s="25">
        <v>46113</v>
      </c>
      <c r="C3203" t="s">
        <v>22</v>
      </c>
      <c r="D3203" t="s">
        <v>65</v>
      </c>
      <c r="E3203"/>
      <c r="F3203" t="s">
        <v>1293</v>
      </c>
      <c r="G3203" t="s">
        <v>64</v>
      </c>
      <c r="H3203" s="31">
        <v>21</v>
      </c>
      <c r="I3203" s="32">
        <v>63</v>
      </c>
      <c r="J3203" s="32">
        <v>9.45</v>
      </c>
      <c r="K3203" s="33">
        <v>1</v>
      </c>
      <c r="L3203" t="s">
        <v>1225</v>
      </c>
      <c r="M3203" s="33">
        <v>212</v>
      </c>
    </row>
    <row r="3204">
      <c r="A3204" s="30">
        <v>46123</v>
      </c>
      <c r="B3204" s="25">
        <v>46113</v>
      </c>
      <c r="C3204" t="s">
        <v>22</v>
      </c>
      <c r="D3204" t="s">
        <v>65</v>
      </c>
      <c r="E3204"/>
      <c r="F3204" t="s">
        <v>1293</v>
      </c>
      <c r="G3204" t="s">
        <v>68</v>
      </c>
      <c r="H3204" s="31">
        <v>32</v>
      </c>
      <c r="I3204" s="32">
        <v>144.4</v>
      </c>
      <c r="J3204" s="32">
        <v>30.4</v>
      </c>
      <c r="K3204" s="33">
        <v>0</v>
      </c>
      <c r="L3204" t="s">
        <v>1225</v>
      </c>
      <c r="M3204" s="33">
        <v>213</v>
      </c>
    </row>
    <row r="3205">
      <c r="A3205" s="30">
        <v>46123</v>
      </c>
      <c r="B3205" s="25">
        <v>46113</v>
      </c>
      <c r="C3205" t="s">
        <v>22</v>
      </c>
      <c r="D3205" t="s">
        <v>65</v>
      </c>
      <c r="E3205"/>
      <c r="F3205" t="s">
        <v>1293</v>
      </c>
      <c r="G3205" t="s">
        <v>62</v>
      </c>
      <c r="H3205" s="31">
        <v>6</v>
      </c>
      <c r="I3205" s="32">
        <v>33</v>
      </c>
      <c r="J3205" s="32">
        <v>11.4</v>
      </c>
      <c r="K3205" s="33">
        <v>0</v>
      </c>
      <c r="L3205" t="s">
        <v>1225</v>
      </c>
      <c r="M3205" s="33">
        <v>214</v>
      </c>
    </row>
    <row r="3206">
      <c r="A3206" s="30">
        <v>46123</v>
      </c>
      <c r="B3206" s="25">
        <v>46113</v>
      </c>
      <c r="C3206" t="s">
        <v>22</v>
      </c>
      <c r="D3206" t="s">
        <v>65</v>
      </c>
      <c r="E3206"/>
      <c r="F3206" t="s">
        <v>1293</v>
      </c>
      <c r="G3206" t="s">
        <v>67</v>
      </c>
      <c r="H3206" s="31">
        <v>3</v>
      </c>
      <c r="I3206" s="32">
        <v>39.9</v>
      </c>
      <c r="J3206" s="32">
        <v>16.2</v>
      </c>
      <c r="K3206" s="33">
        <v>0</v>
      </c>
      <c r="L3206" t="s">
        <v>1225</v>
      </c>
      <c r="M3206" s="33">
        <v>215</v>
      </c>
    </row>
    <row r="3207">
      <c r="A3207" s="30">
        <v>46123</v>
      </c>
      <c r="B3207" s="25">
        <v>46113</v>
      </c>
      <c r="C3207" t="s">
        <v>22</v>
      </c>
      <c r="D3207" t="s">
        <v>65</v>
      </c>
      <c r="E3207"/>
      <c r="F3207" t="s">
        <v>1293</v>
      </c>
      <c r="G3207" t="s">
        <v>63</v>
      </c>
      <c r="H3207" s="31">
        <v>37</v>
      </c>
      <c r="I3207" s="32">
        <v>152.53</v>
      </c>
      <c r="J3207" s="32">
        <v>31.45</v>
      </c>
      <c r="K3207" s="33">
        <v>0</v>
      </c>
      <c r="L3207" t="s">
        <v>1225</v>
      </c>
      <c r="M3207" s="33">
        <v>216</v>
      </c>
    </row>
    <row r="3208">
      <c r="A3208" s="30">
        <v>46123</v>
      </c>
      <c r="B3208" s="25">
        <v>46113</v>
      </c>
      <c r="C3208" t="s">
        <v>21</v>
      </c>
      <c r="D3208" t="s">
        <v>21</v>
      </c>
      <c r="E3208"/>
      <c r="F3208" t="s">
        <v>1294</v>
      </c>
      <c r="G3208" t="s">
        <v>62</v>
      </c>
      <c r="H3208" s="31">
        <v>2</v>
      </c>
      <c r="I3208" s="32">
        <v>11</v>
      </c>
      <c r="J3208" s="32">
        <v>3.8</v>
      </c>
      <c r="K3208" s="33">
        <v>1</v>
      </c>
      <c r="L3208" t="s">
        <v>1228</v>
      </c>
      <c r="M3208" s="33">
        <v>84</v>
      </c>
    </row>
    <row r="3209">
      <c r="A3209" s="30">
        <v>46123</v>
      </c>
      <c r="B3209" s="25">
        <v>46113</v>
      </c>
      <c r="C3209" t="s">
        <v>21</v>
      </c>
      <c r="D3209" t="s">
        <v>21</v>
      </c>
      <c r="E3209"/>
      <c r="F3209" t="s">
        <v>1295</v>
      </c>
      <c r="G3209" t="s">
        <v>111</v>
      </c>
      <c r="H3209" s="31">
        <v>3</v>
      </c>
      <c r="I3209" s="32">
        <v>47.25</v>
      </c>
      <c r="J3209" s="32">
        <v>21.3</v>
      </c>
      <c r="K3209" s="33">
        <v>1</v>
      </c>
      <c r="L3209" t="s">
        <v>1228</v>
      </c>
      <c r="M3209" s="33">
        <v>85</v>
      </c>
    </row>
    <row r="3210">
      <c r="A3210" s="30">
        <v>46123</v>
      </c>
      <c r="B3210" s="25">
        <v>46113</v>
      </c>
      <c r="C3210" t="s">
        <v>21</v>
      </c>
      <c r="D3210" t="s">
        <v>21</v>
      </c>
      <c r="E3210"/>
      <c r="F3210" t="s">
        <v>1296</v>
      </c>
      <c r="G3210" t="s">
        <v>60</v>
      </c>
      <c r="H3210" s="31">
        <v>2</v>
      </c>
      <c r="I3210" s="32">
        <v>33</v>
      </c>
      <c r="J3210" s="32">
        <v>12.4</v>
      </c>
      <c r="K3210" s="33">
        <v>1</v>
      </c>
      <c r="L3210" t="s">
        <v>1228</v>
      </c>
      <c r="M3210" s="33">
        <v>86</v>
      </c>
    </row>
    <row r="3211">
      <c r="A3211" s="30">
        <v>46124</v>
      </c>
      <c r="B3211" s="25">
        <v>46113</v>
      </c>
      <c r="C3211" t="s">
        <v>22</v>
      </c>
      <c r="D3211" t="s">
        <v>58</v>
      </c>
      <c r="E3211"/>
      <c r="F3211" t="s">
        <v>1297</v>
      </c>
      <c r="G3211" t="s">
        <v>68</v>
      </c>
      <c r="H3211" s="31">
        <v>37</v>
      </c>
      <c r="I3211" s="32">
        <v>166.96</v>
      </c>
      <c r="J3211" s="32">
        <v>35.15</v>
      </c>
      <c r="K3211" s="33">
        <v>1</v>
      </c>
      <c r="L3211" t="s">
        <v>1225</v>
      </c>
      <c r="M3211" s="33">
        <v>62</v>
      </c>
    </row>
    <row r="3212">
      <c r="A3212" s="30">
        <v>46124</v>
      </c>
      <c r="B3212" s="25">
        <v>46113</v>
      </c>
      <c r="C3212" t="s">
        <v>22</v>
      </c>
      <c r="D3212" t="s">
        <v>58</v>
      </c>
      <c r="E3212"/>
      <c r="F3212" t="s">
        <v>1297</v>
      </c>
      <c r="G3212" t="s">
        <v>62</v>
      </c>
      <c r="H3212" s="31">
        <v>8</v>
      </c>
      <c r="I3212" s="32">
        <v>44</v>
      </c>
      <c r="J3212" s="32">
        <v>15.2</v>
      </c>
      <c r="K3212" s="33">
        <v>0</v>
      </c>
      <c r="L3212" t="s">
        <v>1225</v>
      </c>
      <c r="M3212" s="33">
        <v>63</v>
      </c>
    </row>
    <row r="3213">
      <c r="A3213" s="30">
        <v>46124</v>
      </c>
      <c r="B3213" s="25">
        <v>46113</v>
      </c>
      <c r="C3213" t="s">
        <v>22</v>
      </c>
      <c r="D3213" t="s">
        <v>58</v>
      </c>
      <c r="E3213"/>
      <c r="F3213" t="s">
        <v>1297</v>
      </c>
      <c r="G3213" t="s">
        <v>64</v>
      </c>
      <c r="H3213" s="31">
        <v>28</v>
      </c>
      <c r="I3213" s="32">
        <v>79.8</v>
      </c>
      <c r="J3213" s="32">
        <v>12.6</v>
      </c>
      <c r="K3213" s="33">
        <v>0</v>
      </c>
      <c r="L3213" t="s">
        <v>1225</v>
      </c>
      <c r="M3213" s="33">
        <v>64</v>
      </c>
    </row>
    <row r="3214">
      <c r="A3214" s="30">
        <v>46124</v>
      </c>
      <c r="B3214" s="25">
        <v>46113</v>
      </c>
      <c r="C3214" t="s">
        <v>22</v>
      </c>
      <c r="D3214" t="s">
        <v>58</v>
      </c>
      <c r="E3214"/>
      <c r="F3214" t="s">
        <v>1297</v>
      </c>
      <c r="G3214" t="s">
        <v>60</v>
      </c>
      <c r="H3214" s="31">
        <v>4</v>
      </c>
      <c r="I3214" s="32">
        <v>66</v>
      </c>
      <c r="J3214" s="32">
        <v>24.8</v>
      </c>
      <c r="K3214" s="33">
        <v>0</v>
      </c>
      <c r="L3214" t="s">
        <v>1225</v>
      </c>
      <c r="M3214" s="33">
        <v>65</v>
      </c>
    </row>
    <row r="3215">
      <c r="A3215" s="30">
        <v>46124</v>
      </c>
      <c r="B3215" s="25">
        <v>46113</v>
      </c>
      <c r="C3215" t="s">
        <v>22</v>
      </c>
      <c r="D3215" t="s">
        <v>65</v>
      </c>
      <c r="E3215"/>
      <c r="F3215" t="s">
        <v>1298</v>
      </c>
      <c r="G3215" t="s">
        <v>64</v>
      </c>
      <c r="H3215" s="31">
        <v>18</v>
      </c>
      <c r="I3215" s="32">
        <v>52.38</v>
      </c>
      <c r="J3215" s="32">
        <v>8.1</v>
      </c>
      <c r="K3215" s="33">
        <v>1</v>
      </c>
      <c r="L3215" t="s">
        <v>1225</v>
      </c>
      <c r="M3215" s="33">
        <v>217</v>
      </c>
    </row>
    <row r="3216">
      <c r="A3216" s="30">
        <v>46124</v>
      </c>
      <c r="B3216" s="25">
        <v>46113</v>
      </c>
      <c r="C3216" t="s">
        <v>22</v>
      </c>
      <c r="D3216" t="s">
        <v>65</v>
      </c>
      <c r="E3216"/>
      <c r="F3216" t="s">
        <v>1298</v>
      </c>
      <c r="G3216" t="s">
        <v>60</v>
      </c>
      <c r="H3216" s="31">
        <v>5</v>
      </c>
      <c r="I3216" s="32">
        <v>82.5</v>
      </c>
      <c r="J3216" s="32">
        <v>31</v>
      </c>
      <c r="K3216" s="33">
        <v>0</v>
      </c>
      <c r="L3216" t="s">
        <v>1225</v>
      </c>
      <c r="M3216" s="33">
        <v>218</v>
      </c>
    </row>
    <row r="3217">
      <c r="A3217" s="30">
        <v>46124</v>
      </c>
      <c r="B3217" s="25">
        <v>46113</v>
      </c>
      <c r="C3217" t="s">
        <v>22</v>
      </c>
      <c r="D3217" t="s">
        <v>65</v>
      </c>
      <c r="E3217"/>
      <c r="F3217" t="s">
        <v>1298</v>
      </c>
      <c r="G3217" t="s">
        <v>63</v>
      </c>
      <c r="H3217" s="31">
        <v>14</v>
      </c>
      <c r="I3217" s="32">
        <v>56.53</v>
      </c>
      <c r="J3217" s="32">
        <v>11.9</v>
      </c>
      <c r="K3217" s="33">
        <v>0</v>
      </c>
      <c r="L3217" t="s">
        <v>1225</v>
      </c>
      <c r="M3217" s="33">
        <v>219</v>
      </c>
    </row>
    <row r="3218">
      <c r="A3218" s="30">
        <v>46124</v>
      </c>
      <c r="B3218" s="25">
        <v>46113</v>
      </c>
      <c r="C3218" t="s">
        <v>22</v>
      </c>
      <c r="D3218" t="s">
        <v>65</v>
      </c>
      <c r="E3218"/>
      <c r="F3218" t="s">
        <v>1298</v>
      </c>
      <c r="G3218" t="s">
        <v>68</v>
      </c>
      <c r="H3218" s="31">
        <v>26</v>
      </c>
      <c r="I3218" s="32">
        <v>123.5</v>
      </c>
      <c r="J3218" s="32">
        <v>24.7</v>
      </c>
      <c r="K3218" s="33">
        <v>0</v>
      </c>
      <c r="L3218" t="s">
        <v>1225</v>
      </c>
      <c r="M3218" s="33">
        <v>220</v>
      </c>
    </row>
    <row r="3219">
      <c r="A3219" s="30">
        <v>46124</v>
      </c>
      <c r="B3219" s="25">
        <v>46113</v>
      </c>
      <c r="C3219" t="s">
        <v>22</v>
      </c>
      <c r="D3219" t="s">
        <v>65</v>
      </c>
      <c r="E3219"/>
      <c r="F3219" t="s">
        <v>1298</v>
      </c>
      <c r="G3219" t="s">
        <v>62</v>
      </c>
      <c r="H3219" s="31">
        <v>6</v>
      </c>
      <c r="I3219" s="32">
        <v>33</v>
      </c>
      <c r="J3219" s="32">
        <v>11.4</v>
      </c>
      <c r="K3219" s="33">
        <v>0</v>
      </c>
      <c r="L3219" t="s">
        <v>1225</v>
      </c>
      <c r="M3219" s="33">
        <v>221</v>
      </c>
    </row>
    <row r="3220">
      <c r="A3220" s="30">
        <v>46124</v>
      </c>
      <c r="B3220" s="25">
        <v>46113</v>
      </c>
      <c r="C3220" t="s">
        <v>22</v>
      </c>
      <c r="D3220" t="s">
        <v>65</v>
      </c>
      <c r="E3220"/>
      <c r="F3220" t="s">
        <v>1298</v>
      </c>
      <c r="G3220" t="s">
        <v>67</v>
      </c>
      <c r="H3220" s="31">
        <v>3</v>
      </c>
      <c r="I3220" s="32">
        <v>40.74</v>
      </c>
      <c r="J3220" s="32">
        <v>16.2</v>
      </c>
      <c r="K3220" s="33">
        <v>0</v>
      </c>
      <c r="L3220" t="s">
        <v>1225</v>
      </c>
      <c r="M3220" s="33">
        <v>222</v>
      </c>
    </row>
    <row r="3221">
      <c r="A3221" s="30">
        <v>46124</v>
      </c>
      <c r="B3221" s="25">
        <v>46113</v>
      </c>
      <c r="C3221" t="s">
        <v>21</v>
      </c>
      <c r="D3221" t="s">
        <v>21</v>
      </c>
      <c r="E3221"/>
      <c r="F3221" t="s">
        <v>1299</v>
      </c>
      <c r="G3221" t="s">
        <v>62</v>
      </c>
      <c r="H3221" s="31">
        <v>2</v>
      </c>
      <c r="I3221" s="32">
        <v>11</v>
      </c>
      <c r="J3221" s="32">
        <v>3.8</v>
      </c>
      <c r="K3221" s="33">
        <v>1</v>
      </c>
      <c r="L3221" t="s">
        <v>1228</v>
      </c>
      <c r="M3221" s="33">
        <v>87</v>
      </c>
    </row>
    <row r="3222">
      <c r="A3222" s="30">
        <v>46124</v>
      </c>
      <c r="B3222" s="25">
        <v>46113</v>
      </c>
      <c r="C3222" t="s">
        <v>21</v>
      </c>
      <c r="D3222" t="s">
        <v>21</v>
      </c>
      <c r="E3222"/>
      <c r="F3222" t="s">
        <v>1300</v>
      </c>
      <c r="G3222" t="s">
        <v>60</v>
      </c>
      <c r="H3222" s="31">
        <v>2</v>
      </c>
      <c r="I3222" s="32">
        <v>28.05</v>
      </c>
      <c r="J3222" s="32">
        <v>12.4</v>
      </c>
      <c r="K3222" s="33">
        <v>1</v>
      </c>
      <c r="L3222" t="s">
        <v>1228</v>
      </c>
      <c r="M3222" s="33">
        <v>88</v>
      </c>
    </row>
    <row r="3223">
      <c r="A3223" s="30">
        <v>46124</v>
      </c>
      <c r="B3223" s="25">
        <v>46113</v>
      </c>
      <c r="C3223" t="s">
        <v>21</v>
      </c>
      <c r="D3223" t="s">
        <v>21</v>
      </c>
      <c r="E3223"/>
      <c r="F3223" t="s">
        <v>1300</v>
      </c>
      <c r="G3223" t="s">
        <v>70</v>
      </c>
      <c r="H3223" s="31">
        <v>1</v>
      </c>
      <c r="I3223" s="32">
        <v>16.5</v>
      </c>
      <c r="J3223" s="32">
        <v>6.3</v>
      </c>
      <c r="K3223" s="33">
        <v>0</v>
      </c>
      <c r="L3223" t="s">
        <v>1228</v>
      </c>
      <c r="M3223" s="33">
        <v>89</v>
      </c>
    </row>
    <row r="3224">
      <c r="A3224" s="30">
        <v>46124</v>
      </c>
      <c r="B3224" s="25">
        <v>46113</v>
      </c>
      <c r="C3224" t="s">
        <v>21</v>
      </c>
      <c r="D3224" t="s">
        <v>21</v>
      </c>
      <c r="E3224"/>
      <c r="F3224" t="s">
        <v>1301</v>
      </c>
      <c r="G3224" t="s">
        <v>81</v>
      </c>
      <c r="H3224" s="31">
        <v>1</v>
      </c>
      <c r="I3224" s="32">
        <v>20</v>
      </c>
      <c r="J3224" s="32">
        <v>7.2</v>
      </c>
      <c r="K3224" s="33">
        <v>1</v>
      </c>
      <c r="L3224" t="s">
        <v>1228</v>
      </c>
      <c r="M3224" s="33">
        <v>90</v>
      </c>
    </row>
    <row r="3225">
      <c r="A3225" s="30">
        <v>46124</v>
      </c>
      <c r="B3225" s="25">
        <v>46113</v>
      </c>
      <c r="C3225" t="s">
        <v>23</v>
      </c>
      <c r="D3225" t="s">
        <v>195</v>
      </c>
      <c r="E3225" t="s">
        <v>195</v>
      </c>
      <c r="F3225" t="s">
        <v>1302</v>
      </c>
      <c r="G3225" t="s">
        <v>164</v>
      </c>
      <c r="H3225" s="31">
        <v>1</v>
      </c>
      <c r="I3225" s="32">
        <v>90.25</v>
      </c>
      <c r="J3225" s="32">
        <v>38</v>
      </c>
      <c r="K3225" s="33">
        <v>1</v>
      </c>
      <c r="L3225" t="s">
        <v>1237</v>
      </c>
      <c r="M3225" s="33">
        <v>12</v>
      </c>
    </row>
    <row r="3226">
      <c r="A3226" s="30">
        <v>46124</v>
      </c>
      <c r="B3226" s="25">
        <v>46113</v>
      </c>
      <c r="C3226" t="s">
        <v>23</v>
      </c>
      <c r="D3226" t="s">
        <v>195</v>
      </c>
      <c r="E3226" t="s">
        <v>195</v>
      </c>
      <c r="F3226" t="s">
        <v>1302</v>
      </c>
      <c r="G3226" t="s">
        <v>105</v>
      </c>
      <c r="H3226" s="31">
        <v>3</v>
      </c>
      <c r="I3226" s="32">
        <v>119.7</v>
      </c>
      <c r="J3226" s="32">
        <v>52.5</v>
      </c>
      <c r="K3226" s="33">
        <v>0</v>
      </c>
      <c r="L3226" t="s">
        <v>1237</v>
      </c>
      <c r="M3226" s="33">
        <v>13</v>
      </c>
    </row>
    <row r="3227">
      <c r="A3227" s="30">
        <v>46125</v>
      </c>
      <c r="B3227" s="25">
        <v>46113</v>
      </c>
      <c r="C3227" t="s">
        <v>22</v>
      </c>
      <c r="D3227" t="s">
        <v>58</v>
      </c>
      <c r="E3227"/>
      <c r="F3227" t="s">
        <v>1303</v>
      </c>
      <c r="G3227" t="s">
        <v>63</v>
      </c>
      <c r="H3227" s="31">
        <v>40</v>
      </c>
      <c r="I3227" s="32">
        <v>170</v>
      </c>
      <c r="J3227" s="32">
        <v>34</v>
      </c>
      <c r="K3227" s="33">
        <v>1</v>
      </c>
      <c r="L3227" t="s">
        <v>1225</v>
      </c>
      <c r="M3227" s="33">
        <v>66</v>
      </c>
    </row>
    <row r="3228">
      <c r="A3228" s="30">
        <v>46125</v>
      </c>
      <c r="B3228" s="25">
        <v>46113</v>
      </c>
      <c r="C3228" t="s">
        <v>22</v>
      </c>
      <c r="D3228" t="s">
        <v>58</v>
      </c>
      <c r="E3228"/>
      <c r="F3228" t="s">
        <v>1303</v>
      </c>
      <c r="G3228" t="s">
        <v>68</v>
      </c>
      <c r="H3228" s="31">
        <v>24</v>
      </c>
      <c r="I3228" s="32">
        <v>108.3</v>
      </c>
      <c r="J3228" s="32">
        <v>22.8</v>
      </c>
      <c r="K3228" s="33">
        <v>0</v>
      </c>
      <c r="L3228" t="s">
        <v>1225</v>
      </c>
      <c r="M3228" s="33">
        <v>67</v>
      </c>
    </row>
    <row r="3229">
      <c r="A3229" s="30">
        <v>46125</v>
      </c>
      <c r="B3229" s="25">
        <v>46113</v>
      </c>
      <c r="C3229" t="s">
        <v>22</v>
      </c>
      <c r="D3229" t="s">
        <v>58</v>
      </c>
      <c r="E3229"/>
      <c r="F3229" t="s">
        <v>1303</v>
      </c>
      <c r="G3229" t="s">
        <v>64</v>
      </c>
      <c r="H3229" s="31">
        <v>17</v>
      </c>
      <c r="I3229" s="32">
        <v>51</v>
      </c>
      <c r="J3229" s="32">
        <v>7.65</v>
      </c>
      <c r="K3229" s="33">
        <v>0</v>
      </c>
      <c r="L3229" t="s">
        <v>1225</v>
      </c>
      <c r="M3229" s="33">
        <v>68</v>
      </c>
    </row>
    <row r="3230">
      <c r="A3230" s="30">
        <v>46125</v>
      </c>
      <c r="B3230" s="25">
        <v>46113</v>
      </c>
      <c r="C3230" t="s">
        <v>22</v>
      </c>
      <c r="D3230" t="s">
        <v>58</v>
      </c>
      <c r="E3230"/>
      <c r="F3230" t="s">
        <v>1303</v>
      </c>
      <c r="G3230" t="s">
        <v>62</v>
      </c>
      <c r="H3230" s="31">
        <v>6</v>
      </c>
      <c r="I3230" s="32">
        <v>33</v>
      </c>
      <c r="J3230" s="32">
        <v>11.4</v>
      </c>
      <c r="K3230" s="33">
        <v>0</v>
      </c>
      <c r="L3230" t="s">
        <v>1225</v>
      </c>
      <c r="M3230" s="33">
        <v>69</v>
      </c>
    </row>
    <row r="3231">
      <c r="A3231" s="30">
        <v>46125</v>
      </c>
      <c r="B3231" s="25">
        <v>46113</v>
      </c>
      <c r="C3231" t="s">
        <v>22</v>
      </c>
      <c r="D3231" t="s">
        <v>58</v>
      </c>
      <c r="E3231"/>
      <c r="F3231" t="s">
        <v>1303</v>
      </c>
      <c r="G3231" t="s">
        <v>60</v>
      </c>
      <c r="H3231" s="31">
        <v>6</v>
      </c>
      <c r="I3231" s="32">
        <v>96.03</v>
      </c>
      <c r="J3231" s="32">
        <v>37.2</v>
      </c>
      <c r="K3231" s="33">
        <v>0</v>
      </c>
      <c r="L3231" t="s">
        <v>1225</v>
      </c>
      <c r="M3231" s="33">
        <v>70</v>
      </c>
    </row>
    <row r="3232">
      <c r="A3232" s="30">
        <v>46125</v>
      </c>
      <c r="B3232" s="25">
        <v>46113</v>
      </c>
      <c r="C3232" t="s">
        <v>22</v>
      </c>
      <c r="D3232" t="s">
        <v>65</v>
      </c>
      <c r="E3232"/>
      <c r="F3232" t="s">
        <v>1304</v>
      </c>
      <c r="G3232" t="s">
        <v>64</v>
      </c>
      <c r="H3232" s="31">
        <v>18</v>
      </c>
      <c r="I3232" s="32">
        <v>54</v>
      </c>
      <c r="J3232" s="32">
        <v>8.1</v>
      </c>
      <c r="K3232" s="33">
        <v>1</v>
      </c>
      <c r="L3232" t="s">
        <v>1225</v>
      </c>
      <c r="M3232" s="33">
        <v>223</v>
      </c>
    </row>
    <row r="3233">
      <c r="A3233" s="30">
        <v>46125</v>
      </c>
      <c r="B3233" s="25">
        <v>46113</v>
      </c>
      <c r="C3233" t="s">
        <v>22</v>
      </c>
      <c r="D3233" t="s">
        <v>65</v>
      </c>
      <c r="E3233"/>
      <c r="F3233" t="s">
        <v>1304</v>
      </c>
      <c r="G3233" t="s">
        <v>60</v>
      </c>
      <c r="H3233" s="31">
        <v>3</v>
      </c>
      <c r="I3233" s="32">
        <v>48.02</v>
      </c>
      <c r="J3233" s="32">
        <v>18.6</v>
      </c>
      <c r="K3233" s="33">
        <v>0</v>
      </c>
      <c r="L3233" t="s">
        <v>1225</v>
      </c>
      <c r="M3233" s="33">
        <v>224</v>
      </c>
    </row>
    <row r="3234">
      <c r="A3234" s="30">
        <v>46125</v>
      </c>
      <c r="B3234" s="25">
        <v>46113</v>
      </c>
      <c r="C3234" t="s">
        <v>22</v>
      </c>
      <c r="D3234" t="s">
        <v>65</v>
      </c>
      <c r="E3234"/>
      <c r="F3234" t="s">
        <v>1304</v>
      </c>
      <c r="G3234" t="s">
        <v>63</v>
      </c>
      <c r="H3234" s="31">
        <v>19</v>
      </c>
      <c r="I3234" s="32">
        <v>80.75</v>
      </c>
      <c r="J3234" s="32">
        <v>16.15</v>
      </c>
      <c r="K3234" s="33">
        <v>0</v>
      </c>
      <c r="L3234" t="s">
        <v>1225</v>
      </c>
      <c r="M3234" s="33">
        <v>225</v>
      </c>
    </row>
    <row r="3235">
      <c r="A3235" s="30">
        <v>46125</v>
      </c>
      <c r="B3235" s="25">
        <v>46113</v>
      </c>
      <c r="C3235" t="s">
        <v>22</v>
      </c>
      <c r="D3235" t="s">
        <v>65</v>
      </c>
      <c r="E3235"/>
      <c r="F3235" t="s">
        <v>1304</v>
      </c>
      <c r="G3235" t="s">
        <v>68</v>
      </c>
      <c r="H3235" s="31">
        <v>11</v>
      </c>
      <c r="I3235" s="32">
        <v>52.25</v>
      </c>
      <c r="J3235" s="32">
        <v>10.45</v>
      </c>
      <c r="K3235" s="33">
        <v>0</v>
      </c>
      <c r="L3235" t="s">
        <v>1225</v>
      </c>
      <c r="M3235" s="33">
        <v>226</v>
      </c>
    </row>
    <row r="3236">
      <c r="A3236" s="30">
        <v>46125</v>
      </c>
      <c r="B3236" s="25">
        <v>46113</v>
      </c>
      <c r="C3236" t="s">
        <v>22</v>
      </c>
      <c r="D3236" t="s">
        <v>65</v>
      </c>
      <c r="E3236"/>
      <c r="F3236" t="s">
        <v>1304</v>
      </c>
      <c r="G3236" t="s">
        <v>62</v>
      </c>
      <c r="H3236" s="31">
        <v>2</v>
      </c>
      <c r="I3236" s="32">
        <v>11</v>
      </c>
      <c r="J3236" s="32">
        <v>3.8</v>
      </c>
      <c r="K3236" s="33">
        <v>0</v>
      </c>
      <c r="L3236" t="s">
        <v>1225</v>
      </c>
      <c r="M3236" s="33">
        <v>227</v>
      </c>
    </row>
    <row r="3237">
      <c r="A3237" s="30">
        <v>46125</v>
      </c>
      <c r="B3237" s="25">
        <v>46113</v>
      </c>
      <c r="C3237" t="s">
        <v>21</v>
      </c>
      <c r="D3237" t="s">
        <v>21</v>
      </c>
      <c r="E3237"/>
      <c r="F3237" t="s">
        <v>1305</v>
      </c>
      <c r="G3237" t="s">
        <v>60</v>
      </c>
      <c r="H3237" s="31">
        <v>1</v>
      </c>
      <c r="I3237" s="32">
        <v>16.5</v>
      </c>
      <c r="J3237" s="32">
        <v>6.2</v>
      </c>
      <c r="K3237" s="33">
        <v>1</v>
      </c>
      <c r="L3237" t="s">
        <v>1228</v>
      </c>
      <c r="M3237" s="33">
        <v>91</v>
      </c>
    </row>
    <row r="3238">
      <c r="A3238" s="30">
        <v>46125</v>
      </c>
      <c r="B3238" s="25">
        <v>46113</v>
      </c>
      <c r="C3238" t="s">
        <v>21</v>
      </c>
      <c r="D3238" t="s">
        <v>21</v>
      </c>
      <c r="E3238"/>
      <c r="F3238" t="s">
        <v>1305</v>
      </c>
      <c r="G3238" t="s">
        <v>62</v>
      </c>
      <c r="H3238" s="31">
        <v>1</v>
      </c>
      <c r="I3238" s="32">
        <v>5.5</v>
      </c>
      <c r="J3238" s="32">
        <v>1.9</v>
      </c>
      <c r="K3238" s="33">
        <v>0</v>
      </c>
      <c r="L3238" t="s">
        <v>1228</v>
      </c>
      <c r="M3238" s="33">
        <v>92</v>
      </c>
    </row>
    <row r="3239">
      <c r="A3239" s="30">
        <v>46125</v>
      </c>
      <c r="B3239" s="25">
        <v>46113</v>
      </c>
      <c r="C3239" t="s">
        <v>21</v>
      </c>
      <c r="D3239" t="s">
        <v>21</v>
      </c>
      <c r="E3239"/>
      <c r="F3239" t="s">
        <v>1306</v>
      </c>
      <c r="G3239" t="s">
        <v>111</v>
      </c>
      <c r="H3239" s="31">
        <v>1</v>
      </c>
      <c r="I3239" s="32">
        <v>17.5</v>
      </c>
      <c r="J3239" s="32">
        <v>7.1</v>
      </c>
      <c r="K3239" s="33">
        <v>1</v>
      </c>
      <c r="L3239" t="s">
        <v>1228</v>
      </c>
      <c r="M3239" s="33">
        <v>93</v>
      </c>
    </row>
    <row r="3240">
      <c r="A3240" s="30">
        <v>46125</v>
      </c>
      <c r="B3240" s="25">
        <v>46113</v>
      </c>
      <c r="C3240" t="s">
        <v>21</v>
      </c>
      <c r="D3240" t="s">
        <v>21</v>
      </c>
      <c r="E3240"/>
      <c r="F3240" t="s">
        <v>1307</v>
      </c>
      <c r="G3240" t="s">
        <v>60</v>
      </c>
      <c r="H3240" s="31">
        <v>2</v>
      </c>
      <c r="I3240" s="32">
        <v>33</v>
      </c>
      <c r="J3240" s="32">
        <v>12.4</v>
      </c>
      <c r="K3240" s="33">
        <v>1</v>
      </c>
      <c r="L3240" t="s">
        <v>1228</v>
      </c>
      <c r="M3240" s="33">
        <v>94</v>
      </c>
    </row>
    <row r="3241">
      <c r="A3241" s="30">
        <v>46126</v>
      </c>
      <c r="B3241" s="25">
        <v>46113</v>
      </c>
      <c r="C3241" t="s">
        <v>22</v>
      </c>
      <c r="D3241" t="s">
        <v>58</v>
      </c>
      <c r="E3241"/>
      <c r="F3241" t="s">
        <v>1308</v>
      </c>
      <c r="G3241" t="s">
        <v>63</v>
      </c>
      <c r="H3241" s="31">
        <v>16</v>
      </c>
      <c r="I3241" s="32">
        <v>65.96</v>
      </c>
      <c r="J3241" s="32">
        <v>13.6</v>
      </c>
      <c r="K3241" s="33">
        <v>1</v>
      </c>
      <c r="L3241" t="s">
        <v>1225</v>
      </c>
      <c r="M3241" s="33">
        <v>71</v>
      </c>
    </row>
    <row r="3242">
      <c r="A3242" s="30">
        <v>46126</v>
      </c>
      <c r="B3242" s="25">
        <v>46113</v>
      </c>
      <c r="C3242" t="s">
        <v>22</v>
      </c>
      <c r="D3242" t="s">
        <v>58</v>
      </c>
      <c r="E3242"/>
      <c r="F3242" t="s">
        <v>1308</v>
      </c>
      <c r="G3242" t="s">
        <v>68</v>
      </c>
      <c r="H3242" s="31">
        <v>26</v>
      </c>
      <c r="I3242" s="32">
        <v>123.5</v>
      </c>
      <c r="J3242" s="32">
        <v>24.7</v>
      </c>
      <c r="K3242" s="33">
        <v>0</v>
      </c>
      <c r="L3242" t="s">
        <v>1225</v>
      </c>
      <c r="M3242" s="33">
        <v>72</v>
      </c>
    </row>
    <row r="3243">
      <c r="A3243" s="30">
        <v>46126</v>
      </c>
      <c r="B3243" s="25">
        <v>46113</v>
      </c>
      <c r="C3243" t="s">
        <v>22</v>
      </c>
      <c r="D3243" t="s">
        <v>58</v>
      </c>
      <c r="E3243"/>
      <c r="F3243" t="s">
        <v>1308</v>
      </c>
      <c r="G3243" t="s">
        <v>64</v>
      </c>
      <c r="H3243" s="31">
        <v>34</v>
      </c>
      <c r="I3243" s="32">
        <v>98.94</v>
      </c>
      <c r="J3243" s="32">
        <v>15.3</v>
      </c>
      <c r="K3243" s="33">
        <v>0</v>
      </c>
      <c r="L3243" t="s">
        <v>1225</v>
      </c>
      <c r="M3243" s="33">
        <v>73</v>
      </c>
    </row>
    <row r="3244">
      <c r="A3244" s="30">
        <v>46126</v>
      </c>
      <c r="B3244" s="25">
        <v>46113</v>
      </c>
      <c r="C3244" t="s">
        <v>22</v>
      </c>
      <c r="D3244" t="s">
        <v>58</v>
      </c>
      <c r="E3244"/>
      <c r="F3244" t="s">
        <v>1308</v>
      </c>
      <c r="G3244" t="s">
        <v>67</v>
      </c>
      <c r="H3244" s="31">
        <v>3</v>
      </c>
      <c r="I3244" s="32">
        <v>42</v>
      </c>
      <c r="J3244" s="32">
        <v>16.2</v>
      </c>
      <c r="K3244" s="33">
        <v>0</v>
      </c>
      <c r="L3244" t="s">
        <v>1225</v>
      </c>
      <c r="M3244" s="33">
        <v>74</v>
      </c>
    </row>
    <row r="3245">
      <c r="A3245" s="30">
        <v>46126</v>
      </c>
      <c r="B3245" s="25">
        <v>46113</v>
      </c>
      <c r="C3245" t="s">
        <v>22</v>
      </c>
      <c r="D3245" t="s">
        <v>58</v>
      </c>
      <c r="E3245"/>
      <c r="F3245" t="s">
        <v>1308</v>
      </c>
      <c r="G3245" t="s">
        <v>62</v>
      </c>
      <c r="H3245" s="31">
        <v>5</v>
      </c>
      <c r="I3245" s="32">
        <v>26.13</v>
      </c>
      <c r="J3245" s="32">
        <v>9.5</v>
      </c>
      <c r="K3245" s="33">
        <v>0</v>
      </c>
      <c r="L3245" t="s">
        <v>1225</v>
      </c>
      <c r="M3245" s="33">
        <v>75</v>
      </c>
    </row>
    <row r="3246">
      <c r="A3246" s="30">
        <v>46126</v>
      </c>
      <c r="B3246" s="25">
        <v>46113</v>
      </c>
      <c r="C3246" t="s">
        <v>22</v>
      </c>
      <c r="D3246" t="s">
        <v>65</v>
      </c>
      <c r="E3246"/>
      <c r="F3246" t="s">
        <v>1309</v>
      </c>
      <c r="G3246" t="s">
        <v>63</v>
      </c>
      <c r="H3246" s="31">
        <v>24</v>
      </c>
      <c r="I3246" s="32">
        <v>102</v>
      </c>
      <c r="J3246" s="32">
        <v>20.4</v>
      </c>
      <c r="K3246" s="33">
        <v>1</v>
      </c>
      <c r="L3246" t="s">
        <v>1225</v>
      </c>
      <c r="M3246" s="33">
        <v>228</v>
      </c>
    </row>
    <row r="3247">
      <c r="A3247" s="30">
        <v>46126</v>
      </c>
      <c r="B3247" s="25">
        <v>46113</v>
      </c>
      <c r="C3247" t="s">
        <v>22</v>
      </c>
      <c r="D3247" t="s">
        <v>65</v>
      </c>
      <c r="E3247"/>
      <c r="F3247" t="s">
        <v>1309</v>
      </c>
      <c r="G3247" t="s">
        <v>62</v>
      </c>
      <c r="H3247" s="31">
        <v>2</v>
      </c>
      <c r="I3247" s="32">
        <v>11</v>
      </c>
      <c r="J3247" s="32">
        <v>3.8</v>
      </c>
      <c r="K3247" s="33">
        <v>0</v>
      </c>
      <c r="L3247" t="s">
        <v>1225</v>
      </c>
      <c r="M3247" s="33">
        <v>229</v>
      </c>
    </row>
    <row r="3248">
      <c r="A3248" s="30">
        <v>46126</v>
      </c>
      <c r="B3248" s="25">
        <v>46113</v>
      </c>
      <c r="C3248" t="s">
        <v>22</v>
      </c>
      <c r="D3248" t="s">
        <v>65</v>
      </c>
      <c r="E3248"/>
      <c r="F3248" t="s">
        <v>1309</v>
      </c>
      <c r="G3248" t="s">
        <v>64</v>
      </c>
      <c r="H3248" s="31">
        <v>17</v>
      </c>
      <c r="I3248" s="32">
        <v>51</v>
      </c>
      <c r="J3248" s="32">
        <v>7.65</v>
      </c>
      <c r="K3248" s="33">
        <v>0</v>
      </c>
      <c r="L3248" t="s">
        <v>1225</v>
      </c>
      <c r="M3248" s="33">
        <v>230</v>
      </c>
    </row>
    <row r="3249">
      <c r="A3249" s="30">
        <v>46126</v>
      </c>
      <c r="B3249" s="25">
        <v>46113</v>
      </c>
      <c r="C3249" t="s">
        <v>22</v>
      </c>
      <c r="D3249" t="s">
        <v>65</v>
      </c>
      <c r="E3249"/>
      <c r="F3249" t="s">
        <v>1309</v>
      </c>
      <c r="G3249" t="s">
        <v>68</v>
      </c>
      <c r="H3249" s="31">
        <v>28</v>
      </c>
      <c r="I3249" s="32">
        <v>133</v>
      </c>
      <c r="J3249" s="32">
        <v>26.6</v>
      </c>
      <c r="K3249" s="33">
        <v>0</v>
      </c>
      <c r="L3249" t="s">
        <v>1225</v>
      </c>
      <c r="M3249" s="33">
        <v>231</v>
      </c>
    </row>
    <row r="3250">
      <c r="A3250" s="30">
        <v>46126</v>
      </c>
      <c r="B3250" s="25">
        <v>46113</v>
      </c>
      <c r="C3250" t="s">
        <v>22</v>
      </c>
      <c r="D3250" t="s">
        <v>65</v>
      </c>
      <c r="E3250"/>
      <c r="F3250" t="s">
        <v>1309</v>
      </c>
      <c r="G3250" t="s">
        <v>67</v>
      </c>
      <c r="H3250" s="31">
        <v>4</v>
      </c>
      <c r="I3250" s="32">
        <v>54.32</v>
      </c>
      <c r="J3250" s="32">
        <v>21.6</v>
      </c>
      <c r="K3250" s="33">
        <v>0</v>
      </c>
      <c r="L3250" t="s">
        <v>1225</v>
      </c>
      <c r="M3250" s="33">
        <v>232</v>
      </c>
    </row>
    <row r="3251">
      <c r="A3251" s="30">
        <v>46126</v>
      </c>
      <c r="B3251" s="25">
        <v>46113</v>
      </c>
      <c r="C3251" t="s">
        <v>22</v>
      </c>
      <c r="D3251" t="s">
        <v>65</v>
      </c>
      <c r="E3251"/>
      <c r="F3251" t="s">
        <v>1309</v>
      </c>
      <c r="G3251" t="s">
        <v>60</v>
      </c>
      <c r="H3251" s="31">
        <v>2</v>
      </c>
      <c r="I3251" s="32">
        <v>32.01</v>
      </c>
      <c r="J3251" s="32">
        <v>12.4</v>
      </c>
      <c r="K3251" s="33">
        <v>0</v>
      </c>
      <c r="L3251" t="s">
        <v>1225</v>
      </c>
      <c r="M3251" s="33">
        <v>233</v>
      </c>
    </row>
    <row r="3252">
      <c r="A3252" s="30">
        <v>46126</v>
      </c>
      <c r="B3252" s="25">
        <v>46113</v>
      </c>
      <c r="C3252" t="s">
        <v>21</v>
      </c>
      <c r="D3252" t="s">
        <v>21</v>
      </c>
      <c r="E3252"/>
      <c r="F3252" t="s">
        <v>1310</v>
      </c>
      <c r="G3252" t="s">
        <v>67</v>
      </c>
      <c r="H3252" s="31">
        <v>1</v>
      </c>
      <c r="I3252" s="32">
        <v>14</v>
      </c>
      <c r="J3252" s="32">
        <v>5.4</v>
      </c>
      <c r="K3252" s="33">
        <v>1</v>
      </c>
      <c r="L3252" t="s">
        <v>1228</v>
      </c>
      <c r="M3252" s="33">
        <v>95</v>
      </c>
    </row>
    <row r="3253">
      <c r="A3253" s="30">
        <v>46126</v>
      </c>
      <c r="B3253" s="25">
        <v>46113</v>
      </c>
      <c r="C3253" t="s">
        <v>21</v>
      </c>
      <c r="D3253" t="s">
        <v>21</v>
      </c>
      <c r="E3253"/>
      <c r="F3253" t="s">
        <v>1311</v>
      </c>
      <c r="G3253" t="s">
        <v>70</v>
      </c>
      <c r="H3253" s="31">
        <v>3</v>
      </c>
      <c r="I3253" s="32">
        <v>49.5</v>
      </c>
      <c r="J3253" s="32">
        <v>18.9</v>
      </c>
      <c r="K3253" s="33">
        <v>1</v>
      </c>
      <c r="L3253" t="s">
        <v>1228</v>
      </c>
      <c r="M3253" s="33">
        <v>96</v>
      </c>
    </row>
    <row r="3254">
      <c r="A3254" s="30">
        <v>46126</v>
      </c>
      <c r="B3254" s="25">
        <v>46113</v>
      </c>
      <c r="C3254" t="s">
        <v>21</v>
      </c>
      <c r="D3254" t="s">
        <v>21</v>
      </c>
      <c r="E3254"/>
      <c r="F3254" t="s">
        <v>1311</v>
      </c>
      <c r="G3254" t="s">
        <v>67</v>
      </c>
      <c r="H3254" s="31">
        <v>2</v>
      </c>
      <c r="I3254" s="32">
        <v>28</v>
      </c>
      <c r="J3254" s="32">
        <v>10.8</v>
      </c>
      <c r="K3254" s="33">
        <v>0</v>
      </c>
      <c r="L3254" t="s">
        <v>1228</v>
      </c>
      <c r="M3254" s="33">
        <v>97</v>
      </c>
    </row>
    <row r="3255">
      <c r="A3255" s="30">
        <v>46126</v>
      </c>
      <c r="B3255" s="25">
        <v>46113</v>
      </c>
      <c r="C3255" t="s">
        <v>21</v>
      </c>
      <c r="D3255" t="s">
        <v>21</v>
      </c>
      <c r="E3255"/>
      <c r="F3255" t="s">
        <v>1312</v>
      </c>
      <c r="G3255" t="s">
        <v>77</v>
      </c>
      <c r="H3255" s="31">
        <v>1</v>
      </c>
      <c r="I3255" s="32">
        <v>14</v>
      </c>
      <c r="J3255" s="32">
        <v>5.5</v>
      </c>
      <c r="K3255" s="33">
        <v>1</v>
      </c>
      <c r="L3255" t="s">
        <v>1228</v>
      </c>
      <c r="M3255" s="33">
        <v>98</v>
      </c>
    </row>
    <row r="3256">
      <c r="A3256" s="30">
        <v>46126</v>
      </c>
      <c r="B3256" s="25">
        <v>46113</v>
      </c>
      <c r="C3256" t="s">
        <v>21</v>
      </c>
      <c r="D3256" t="s">
        <v>21</v>
      </c>
      <c r="E3256"/>
      <c r="F3256" t="s">
        <v>1312</v>
      </c>
      <c r="G3256" t="s">
        <v>111</v>
      </c>
      <c r="H3256" s="31">
        <v>2</v>
      </c>
      <c r="I3256" s="32">
        <v>35</v>
      </c>
      <c r="J3256" s="32">
        <v>14.2</v>
      </c>
      <c r="K3256" s="33">
        <v>0</v>
      </c>
      <c r="L3256" t="s">
        <v>1228</v>
      </c>
      <c r="M3256" s="33">
        <v>99</v>
      </c>
    </row>
    <row r="3257">
      <c r="A3257" s="30">
        <v>46126</v>
      </c>
      <c r="B3257" s="25">
        <v>46113</v>
      </c>
      <c r="C3257" t="s">
        <v>23</v>
      </c>
      <c r="D3257" t="s">
        <v>221</v>
      </c>
      <c r="E3257" t="s">
        <v>221</v>
      </c>
      <c r="F3257" t="s">
        <v>1313</v>
      </c>
      <c r="G3257" t="s">
        <v>105</v>
      </c>
      <c r="H3257" s="31">
        <v>11</v>
      </c>
      <c r="I3257" s="32">
        <v>425.04</v>
      </c>
      <c r="J3257" s="32">
        <v>192.5</v>
      </c>
      <c r="K3257" s="33">
        <v>1</v>
      </c>
      <c r="L3257" t="s">
        <v>1237</v>
      </c>
      <c r="M3257" s="33">
        <v>14</v>
      </c>
    </row>
    <row r="3258">
      <c r="A3258" s="30">
        <v>46127</v>
      </c>
      <c r="B3258" s="25">
        <v>46113</v>
      </c>
      <c r="C3258" t="s">
        <v>22</v>
      </c>
      <c r="D3258" t="s">
        <v>58</v>
      </c>
      <c r="E3258"/>
      <c r="F3258" t="s">
        <v>1314</v>
      </c>
      <c r="G3258" t="s">
        <v>68</v>
      </c>
      <c r="H3258" s="31">
        <v>15</v>
      </c>
      <c r="I3258" s="32">
        <v>69.11</v>
      </c>
      <c r="J3258" s="32">
        <v>14.25</v>
      </c>
      <c r="K3258" s="33">
        <v>1</v>
      </c>
      <c r="L3258" t="s">
        <v>1225</v>
      </c>
      <c r="M3258" s="33">
        <v>76</v>
      </c>
    </row>
    <row r="3259">
      <c r="A3259" s="30">
        <v>46127</v>
      </c>
      <c r="B3259" s="25">
        <v>46113</v>
      </c>
      <c r="C3259" t="s">
        <v>22</v>
      </c>
      <c r="D3259" t="s">
        <v>58</v>
      </c>
      <c r="E3259"/>
      <c r="F3259" t="s">
        <v>1314</v>
      </c>
      <c r="G3259" t="s">
        <v>63</v>
      </c>
      <c r="H3259" s="31">
        <v>33</v>
      </c>
      <c r="I3259" s="32">
        <v>140.25</v>
      </c>
      <c r="J3259" s="32">
        <v>28.05</v>
      </c>
      <c r="K3259" s="33">
        <v>0</v>
      </c>
      <c r="L3259" t="s">
        <v>1225</v>
      </c>
      <c r="M3259" s="33">
        <v>77</v>
      </c>
    </row>
    <row r="3260">
      <c r="A3260" s="30">
        <v>46127</v>
      </c>
      <c r="B3260" s="25">
        <v>46113</v>
      </c>
      <c r="C3260" t="s">
        <v>22</v>
      </c>
      <c r="D3260" t="s">
        <v>58</v>
      </c>
      <c r="E3260"/>
      <c r="F3260" t="s">
        <v>1314</v>
      </c>
      <c r="G3260" t="s">
        <v>64</v>
      </c>
      <c r="H3260" s="31">
        <v>21</v>
      </c>
      <c r="I3260" s="32">
        <v>63</v>
      </c>
      <c r="J3260" s="32">
        <v>9.45</v>
      </c>
      <c r="K3260" s="33">
        <v>0</v>
      </c>
      <c r="L3260" t="s">
        <v>1225</v>
      </c>
      <c r="M3260" s="33">
        <v>78</v>
      </c>
    </row>
    <row r="3261">
      <c r="A3261" s="30">
        <v>46127</v>
      </c>
      <c r="B3261" s="25">
        <v>46113</v>
      </c>
      <c r="C3261" t="s">
        <v>22</v>
      </c>
      <c r="D3261" t="s">
        <v>58</v>
      </c>
      <c r="E3261"/>
      <c r="F3261" t="s">
        <v>1314</v>
      </c>
      <c r="G3261" t="s">
        <v>67</v>
      </c>
      <c r="H3261" s="31">
        <v>3</v>
      </c>
      <c r="I3261" s="32">
        <v>42</v>
      </c>
      <c r="J3261" s="32">
        <v>16.2</v>
      </c>
      <c r="K3261" s="33">
        <v>0</v>
      </c>
      <c r="L3261" t="s">
        <v>1225</v>
      </c>
      <c r="M3261" s="33">
        <v>79</v>
      </c>
    </row>
    <row r="3262">
      <c r="A3262" s="30">
        <v>46127</v>
      </c>
      <c r="B3262" s="25">
        <v>46113</v>
      </c>
      <c r="C3262" t="s">
        <v>22</v>
      </c>
      <c r="D3262" t="s">
        <v>65</v>
      </c>
      <c r="E3262"/>
      <c r="F3262" t="s">
        <v>1315</v>
      </c>
      <c r="G3262" t="s">
        <v>68</v>
      </c>
      <c r="H3262" s="31">
        <v>16</v>
      </c>
      <c r="I3262" s="32">
        <v>72.2</v>
      </c>
      <c r="J3262" s="32">
        <v>15.2</v>
      </c>
      <c r="K3262" s="33">
        <v>1</v>
      </c>
      <c r="L3262" t="s">
        <v>1225</v>
      </c>
      <c r="M3262" s="33">
        <v>234</v>
      </c>
    </row>
    <row r="3263">
      <c r="A3263" s="30">
        <v>46127</v>
      </c>
      <c r="B3263" s="25">
        <v>46113</v>
      </c>
      <c r="C3263" t="s">
        <v>22</v>
      </c>
      <c r="D3263" t="s">
        <v>65</v>
      </c>
      <c r="E3263"/>
      <c r="F3263" t="s">
        <v>1315</v>
      </c>
      <c r="G3263" t="s">
        <v>64</v>
      </c>
      <c r="H3263" s="31">
        <v>16</v>
      </c>
      <c r="I3263" s="32">
        <v>48</v>
      </c>
      <c r="J3263" s="32">
        <v>7.2</v>
      </c>
      <c r="K3263" s="33">
        <v>0</v>
      </c>
      <c r="L3263" t="s">
        <v>1225</v>
      </c>
      <c r="M3263" s="33">
        <v>235</v>
      </c>
    </row>
    <row r="3264">
      <c r="A3264" s="30">
        <v>46127</v>
      </c>
      <c r="B3264" s="25">
        <v>46113</v>
      </c>
      <c r="C3264" t="s">
        <v>22</v>
      </c>
      <c r="D3264" t="s">
        <v>65</v>
      </c>
      <c r="E3264"/>
      <c r="F3264" t="s">
        <v>1315</v>
      </c>
      <c r="G3264" t="s">
        <v>67</v>
      </c>
      <c r="H3264" s="31">
        <v>3</v>
      </c>
      <c r="I3264" s="32">
        <v>42</v>
      </c>
      <c r="J3264" s="32">
        <v>16.2</v>
      </c>
      <c r="K3264" s="33">
        <v>0</v>
      </c>
      <c r="L3264" t="s">
        <v>1225</v>
      </c>
      <c r="M3264" s="33">
        <v>236</v>
      </c>
    </row>
    <row r="3265">
      <c r="A3265" s="30">
        <v>46127</v>
      </c>
      <c r="B3265" s="25">
        <v>46113</v>
      </c>
      <c r="C3265" t="s">
        <v>22</v>
      </c>
      <c r="D3265" t="s">
        <v>65</v>
      </c>
      <c r="E3265"/>
      <c r="F3265" t="s">
        <v>1315</v>
      </c>
      <c r="G3265" t="s">
        <v>63</v>
      </c>
      <c r="H3265" s="31">
        <v>17</v>
      </c>
      <c r="I3265" s="32">
        <v>70.08</v>
      </c>
      <c r="J3265" s="32">
        <v>14.45</v>
      </c>
      <c r="K3265" s="33">
        <v>0</v>
      </c>
      <c r="L3265" t="s">
        <v>1225</v>
      </c>
      <c r="M3265" s="33">
        <v>237</v>
      </c>
    </row>
    <row r="3266">
      <c r="A3266" s="30">
        <v>46127</v>
      </c>
      <c r="B3266" s="25">
        <v>46113</v>
      </c>
      <c r="C3266" t="s">
        <v>22</v>
      </c>
      <c r="D3266" t="s">
        <v>65</v>
      </c>
      <c r="E3266"/>
      <c r="F3266" t="s">
        <v>1315</v>
      </c>
      <c r="G3266" t="s">
        <v>62</v>
      </c>
      <c r="H3266" s="31">
        <v>4</v>
      </c>
      <c r="I3266" s="32">
        <v>22</v>
      </c>
      <c r="J3266" s="32">
        <v>7.6</v>
      </c>
      <c r="K3266" s="33">
        <v>0</v>
      </c>
      <c r="L3266" t="s">
        <v>1225</v>
      </c>
      <c r="M3266" s="33">
        <v>238</v>
      </c>
    </row>
    <row r="3267">
      <c r="A3267" s="30">
        <v>46127</v>
      </c>
      <c r="B3267" s="25">
        <v>46113</v>
      </c>
      <c r="C3267" t="s">
        <v>22</v>
      </c>
      <c r="D3267" t="s">
        <v>65</v>
      </c>
      <c r="E3267"/>
      <c r="F3267" t="s">
        <v>1315</v>
      </c>
      <c r="G3267" t="s">
        <v>60</v>
      </c>
      <c r="H3267" s="31">
        <v>2</v>
      </c>
      <c r="I3267" s="32">
        <v>33</v>
      </c>
      <c r="J3267" s="32">
        <v>12.4</v>
      </c>
      <c r="K3267" s="33">
        <v>0</v>
      </c>
      <c r="L3267" t="s">
        <v>1225</v>
      </c>
      <c r="M3267" s="33">
        <v>239</v>
      </c>
    </row>
    <row r="3268">
      <c r="A3268" s="30">
        <v>46127</v>
      </c>
      <c r="B3268" s="25">
        <v>46113</v>
      </c>
      <c r="C3268" t="s">
        <v>21</v>
      </c>
      <c r="D3268" t="s">
        <v>21</v>
      </c>
      <c r="E3268"/>
      <c r="F3268" t="s">
        <v>1316</v>
      </c>
      <c r="G3268" t="s">
        <v>60</v>
      </c>
      <c r="H3268" s="31">
        <v>1</v>
      </c>
      <c r="I3268" s="32">
        <v>10.4</v>
      </c>
      <c r="J3268" s="32">
        <v>6.2</v>
      </c>
      <c r="K3268" s="33">
        <v>1</v>
      </c>
      <c r="L3268" t="s">
        <v>1228</v>
      </c>
      <c r="M3268" s="33">
        <v>100</v>
      </c>
    </row>
    <row r="3269">
      <c r="A3269" s="30">
        <v>46127</v>
      </c>
      <c r="B3269" s="25">
        <v>46113</v>
      </c>
      <c r="C3269" t="s">
        <v>21</v>
      </c>
      <c r="D3269" t="s">
        <v>21</v>
      </c>
      <c r="E3269"/>
      <c r="F3269" t="s">
        <v>1316</v>
      </c>
      <c r="G3269" t="s">
        <v>67</v>
      </c>
      <c r="H3269" s="31">
        <v>2</v>
      </c>
      <c r="I3269" s="32">
        <v>28</v>
      </c>
      <c r="J3269" s="32">
        <v>10.8</v>
      </c>
      <c r="K3269" s="33">
        <v>0</v>
      </c>
      <c r="L3269" t="s">
        <v>1228</v>
      </c>
      <c r="M3269" s="33">
        <v>101</v>
      </c>
    </row>
    <row r="3270">
      <c r="A3270" s="30">
        <v>46127</v>
      </c>
      <c r="B3270" s="25">
        <v>46113</v>
      </c>
      <c r="C3270" t="s">
        <v>21</v>
      </c>
      <c r="D3270" t="s">
        <v>21</v>
      </c>
      <c r="E3270"/>
      <c r="F3270" t="s">
        <v>1316</v>
      </c>
      <c r="G3270" t="s">
        <v>70</v>
      </c>
      <c r="H3270" s="31">
        <v>1</v>
      </c>
      <c r="I3270" s="32">
        <v>16.5</v>
      </c>
      <c r="J3270" s="32">
        <v>6.3</v>
      </c>
      <c r="K3270" s="33">
        <v>0</v>
      </c>
      <c r="L3270" t="s">
        <v>1228</v>
      </c>
      <c r="M3270" s="33">
        <v>102</v>
      </c>
    </row>
    <row r="3271">
      <c r="A3271" s="30">
        <v>46127</v>
      </c>
      <c r="B3271" s="25">
        <v>46113</v>
      </c>
      <c r="C3271" t="s">
        <v>21</v>
      </c>
      <c r="D3271" t="s">
        <v>21</v>
      </c>
      <c r="E3271"/>
      <c r="F3271" t="s">
        <v>1317</v>
      </c>
      <c r="G3271" t="s">
        <v>60</v>
      </c>
      <c r="H3271" s="31">
        <v>2</v>
      </c>
      <c r="I3271" s="32">
        <v>33</v>
      </c>
      <c r="J3271" s="32">
        <v>12.4</v>
      </c>
      <c r="K3271" s="33">
        <v>1</v>
      </c>
      <c r="L3271" t="s">
        <v>1228</v>
      </c>
      <c r="M3271" s="33">
        <v>103</v>
      </c>
    </row>
    <row r="3272">
      <c r="A3272" s="30">
        <v>46127</v>
      </c>
      <c r="B3272" s="25">
        <v>46113</v>
      </c>
      <c r="C3272" t="s">
        <v>21</v>
      </c>
      <c r="D3272" t="s">
        <v>21</v>
      </c>
      <c r="E3272"/>
      <c r="F3272" t="s">
        <v>1318</v>
      </c>
      <c r="G3272" t="s">
        <v>111</v>
      </c>
      <c r="H3272" s="31">
        <v>2</v>
      </c>
      <c r="I3272" s="32">
        <v>35</v>
      </c>
      <c r="J3272" s="32">
        <v>14.2</v>
      </c>
      <c r="K3272" s="33">
        <v>1</v>
      </c>
      <c r="L3272" t="s">
        <v>1228</v>
      </c>
      <c r="M3272" s="33">
        <v>104</v>
      </c>
    </row>
    <row r="3273">
      <c r="A3273" s="30">
        <v>46127</v>
      </c>
      <c r="B3273" s="25">
        <v>46113</v>
      </c>
      <c r="C3273" t="s">
        <v>21</v>
      </c>
      <c r="D3273" t="s">
        <v>21</v>
      </c>
      <c r="E3273"/>
      <c r="F3273" t="s">
        <v>1319</v>
      </c>
      <c r="G3273" t="s">
        <v>111</v>
      </c>
      <c r="H3273" s="31">
        <v>2</v>
      </c>
      <c r="I3273" s="32">
        <v>31.5</v>
      </c>
      <c r="J3273" s="32">
        <v>14.2</v>
      </c>
      <c r="K3273" s="33">
        <v>1</v>
      </c>
      <c r="L3273" t="s">
        <v>1228</v>
      </c>
      <c r="M3273" s="33">
        <v>105</v>
      </c>
    </row>
    <row r="3274">
      <c r="A3274" s="30">
        <v>46127</v>
      </c>
      <c r="B3274" s="25">
        <v>46113</v>
      </c>
      <c r="C3274" t="s">
        <v>21</v>
      </c>
      <c r="D3274" t="s">
        <v>21</v>
      </c>
      <c r="E3274"/>
      <c r="F3274" t="s">
        <v>1320</v>
      </c>
      <c r="G3274" t="s">
        <v>70</v>
      </c>
      <c r="H3274" s="31">
        <v>2</v>
      </c>
      <c r="I3274" s="32">
        <v>33</v>
      </c>
      <c r="J3274" s="32">
        <v>12.6</v>
      </c>
      <c r="K3274" s="33">
        <v>1</v>
      </c>
      <c r="L3274" t="s">
        <v>1228</v>
      </c>
      <c r="M3274" s="33">
        <v>106</v>
      </c>
    </row>
    <row r="3275">
      <c r="A3275" s="30">
        <v>46127</v>
      </c>
      <c r="B3275" s="25">
        <v>46113</v>
      </c>
      <c r="C3275" t="s">
        <v>21</v>
      </c>
      <c r="D3275" t="s">
        <v>21</v>
      </c>
      <c r="E3275"/>
      <c r="F3275" t="s">
        <v>1320</v>
      </c>
      <c r="G3275" t="s">
        <v>62</v>
      </c>
      <c r="H3275" s="31">
        <v>3</v>
      </c>
      <c r="I3275" s="32">
        <v>16.5</v>
      </c>
      <c r="J3275" s="32">
        <v>5.7</v>
      </c>
      <c r="K3275" s="33">
        <v>0</v>
      </c>
      <c r="L3275" t="s">
        <v>1228</v>
      </c>
      <c r="M3275" s="33">
        <v>107</v>
      </c>
    </row>
    <row r="3276">
      <c r="A3276" s="30">
        <v>46127</v>
      </c>
      <c r="B3276" s="25">
        <v>46113</v>
      </c>
      <c r="C3276" t="s">
        <v>21</v>
      </c>
      <c r="D3276" t="s">
        <v>21</v>
      </c>
      <c r="E3276"/>
      <c r="F3276" t="s">
        <v>1321</v>
      </c>
      <c r="G3276" t="s">
        <v>111</v>
      </c>
      <c r="H3276" s="31">
        <v>2</v>
      </c>
      <c r="I3276" s="32">
        <v>35</v>
      </c>
      <c r="J3276" s="32">
        <v>14.2</v>
      </c>
      <c r="K3276" s="33">
        <v>1</v>
      </c>
      <c r="L3276" t="s">
        <v>1228</v>
      </c>
      <c r="M3276" s="33">
        <v>108</v>
      </c>
    </row>
    <row r="3277">
      <c r="A3277" s="30">
        <v>46128</v>
      </c>
      <c r="B3277" s="25">
        <v>46113</v>
      </c>
      <c r="C3277" t="s">
        <v>22</v>
      </c>
      <c r="D3277" t="s">
        <v>58</v>
      </c>
      <c r="E3277"/>
      <c r="F3277" t="s">
        <v>1322</v>
      </c>
      <c r="G3277" t="s">
        <v>62</v>
      </c>
      <c r="H3277" s="31">
        <v>5</v>
      </c>
      <c r="I3277" s="32">
        <v>26.13</v>
      </c>
      <c r="J3277" s="32">
        <v>9.5</v>
      </c>
      <c r="K3277" s="33">
        <v>1</v>
      </c>
      <c r="L3277" t="s">
        <v>1225</v>
      </c>
      <c r="M3277" s="33">
        <v>80</v>
      </c>
    </row>
    <row r="3278">
      <c r="A3278" s="30">
        <v>46128</v>
      </c>
      <c r="B3278" s="25">
        <v>46113</v>
      </c>
      <c r="C3278" t="s">
        <v>22</v>
      </c>
      <c r="D3278" t="s">
        <v>58</v>
      </c>
      <c r="E3278"/>
      <c r="F3278" t="s">
        <v>1322</v>
      </c>
      <c r="G3278" t="s">
        <v>64</v>
      </c>
      <c r="H3278" s="31">
        <v>34</v>
      </c>
      <c r="I3278" s="32">
        <v>102</v>
      </c>
      <c r="J3278" s="32">
        <v>15.3</v>
      </c>
      <c r="K3278" s="33">
        <v>0</v>
      </c>
      <c r="L3278" t="s">
        <v>1225</v>
      </c>
      <c r="M3278" s="33">
        <v>81</v>
      </c>
    </row>
    <row r="3279">
      <c r="A3279" s="30">
        <v>46128</v>
      </c>
      <c r="B3279" s="25">
        <v>46113</v>
      </c>
      <c r="C3279" t="s">
        <v>22</v>
      </c>
      <c r="D3279" t="s">
        <v>58</v>
      </c>
      <c r="E3279"/>
      <c r="F3279" t="s">
        <v>1322</v>
      </c>
      <c r="G3279" t="s">
        <v>68</v>
      </c>
      <c r="H3279" s="31">
        <v>36</v>
      </c>
      <c r="I3279" s="32">
        <v>165.87</v>
      </c>
      <c r="J3279" s="32">
        <v>34.2</v>
      </c>
      <c r="K3279" s="33">
        <v>0</v>
      </c>
      <c r="L3279" t="s">
        <v>1225</v>
      </c>
      <c r="M3279" s="33">
        <v>82</v>
      </c>
    </row>
    <row r="3280">
      <c r="A3280" s="30">
        <v>46128</v>
      </c>
      <c r="B3280" s="25">
        <v>46113</v>
      </c>
      <c r="C3280" t="s">
        <v>22</v>
      </c>
      <c r="D3280" t="s">
        <v>58</v>
      </c>
      <c r="E3280"/>
      <c r="F3280" t="s">
        <v>1322</v>
      </c>
      <c r="G3280" t="s">
        <v>67</v>
      </c>
      <c r="H3280" s="31">
        <v>4</v>
      </c>
      <c r="I3280" s="32">
        <v>54.32</v>
      </c>
      <c r="J3280" s="32">
        <v>21.6</v>
      </c>
      <c r="K3280" s="33">
        <v>0</v>
      </c>
      <c r="L3280" t="s">
        <v>1225</v>
      </c>
      <c r="M3280" s="33">
        <v>83</v>
      </c>
    </row>
    <row r="3281">
      <c r="A3281" s="30">
        <v>46128</v>
      </c>
      <c r="B3281" s="25">
        <v>46113</v>
      </c>
      <c r="C3281" t="s">
        <v>22</v>
      </c>
      <c r="D3281" t="s">
        <v>58</v>
      </c>
      <c r="E3281"/>
      <c r="F3281" t="s">
        <v>1322</v>
      </c>
      <c r="G3281" t="s">
        <v>63</v>
      </c>
      <c r="H3281" s="31">
        <v>36</v>
      </c>
      <c r="I3281" s="32">
        <v>148.41</v>
      </c>
      <c r="J3281" s="32">
        <v>30.6</v>
      </c>
      <c r="K3281" s="33">
        <v>0</v>
      </c>
      <c r="L3281" t="s">
        <v>1225</v>
      </c>
      <c r="M3281" s="33">
        <v>84</v>
      </c>
    </row>
    <row r="3282">
      <c r="A3282" s="30">
        <v>46128</v>
      </c>
      <c r="B3282" s="25">
        <v>46113</v>
      </c>
      <c r="C3282" t="s">
        <v>22</v>
      </c>
      <c r="D3282" t="s">
        <v>58</v>
      </c>
      <c r="E3282"/>
      <c r="F3282" t="s">
        <v>1322</v>
      </c>
      <c r="G3282" t="s">
        <v>60</v>
      </c>
      <c r="H3282" s="31">
        <v>4</v>
      </c>
      <c r="I3282" s="32">
        <v>66</v>
      </c>
      <c r="J3282" s="32">
        <v>24.8</v>
      </c>
      <c r="K3282" s="33">
        <v>0</v>
      </c>
      <c r="L3282" t="s">
        <v>1225</v>
      </c>
      <c r="M3282" s="33">
        <v>85</v>
      </c>
    </row>
    <row r="3283">
      <c r="A3283" s="30">
        <v>46128</v>
      </c>
      <c r="B3283" s="25">
        <v>46113</v>
      </c>
      <c r="C3283" t="s">
        <v>22</v>
      </c>
      <c r="D3283" t="s">
        <v>65</v>
      </c>
      <c r="E3283"/>
      <c r="F3283" t="s">
        <v>1323</v>
      </c>
      <c r="G3283" t="s">
        <v>63</v>
      </c>
      <c r="H3283" s="31">
        <v>15</v>
      </c>
      <c r="I3283" s="32">
        <v>63.75</v>
      </c>
      <c r="J3283" s="32">
        <v>12.75</v>
      </c>
      <c r="K3283" s="33">
        <v>1</v>
      </c>
      <c r="L3283" t="s">
        <v>1225</v>
      </c>
      <c r="M3283" s="33">
        <v>240</v>
      </c>
    </row>
    <row r="3284">
      <c r="A3284" s="30">
        <v>46128</v>
      </c>
      <c r="B3284" s="25">
        <v>46113</v>
      </c>
      <c r="C3284" t="s">
        <v>22</v>
      </c>
      <c r="D3284" t="s">
        <v>65</v>
      </c>
      <c r="E3284"/>
      <c r="F3284" t="s">
        <v>1323</v>
      </c>
      <c r="G3284" t="s">
        <v>68</v>
      </c>
      <c r="H3284" s="31">
        <v>26</v>
      </c>
      <c r="I3284" s="32">
        <v>123.5</v>
      </c>
      <c r="J3284" s="32">
        <v>24.7</v>
      </c>
      <c r="K3284" s="33">
        <v>0</v>
      </c>
      <c r="L3284" t="s">
        <v>1225</v>
      </c>
      <c r="M3284" s="33">
        <v>241</v>
      </c>
    </row>
    <row r="3285">
      <c r="A3285" s="30">
        <v>46128</v>
      </c>
      <c r="B3285" s="25">
        <v>46113</v>
      </c>
      <c r="C3285" t="s">
        <v>22</v>
      </c>
      <c r="D3285" t="s">
        <v>65</v>
      </c>
      <c r="E3285"/>
      <c r="F3285" t="s">
        <v>1323</v>
      </c>
      <c r="G3285" t="s">
        <v>64</v>
      </c>
      <c r="H3285" s="31">
        <v>24</v>
      </c>
      <c r="I3285" s="32">
        <v>72</v>
      </c>
      <c r="J3285" s="32">
        <v>10.8</v>
      </c>
      <c r="K3285" s="33">
        <v>0</v>
      </c>
      <c r="L3285" t="s">
        <v>1225</v>
      </c>
      <c r="M3285" s="33">
        <v>242</v>
      </c>
    </row>
    <row r="3286">
      <c r="A3286" s="30">
        <v>46128</v>
      </c>
      <c r="B3286" s="25">
        <v>46113</v>
      </c>
      <c r="C3286" t="s">
        <v>22</v>
      </c>
      <c r="D3286" t="s">
        <v>65</v>
      </c>
      <c r="E3286"/>
      <c r="F3286" t="s">
        <v>1323</v>
      </c>
      <c r="G3286" t="s">
        <v>60</v>
      </c>
      <c r="H3286" s="31">
        <v>4</v>
      </c>
      <c r="I3286" s="32">
        <v>66</v>
      </c>
      <c r="J3286" s="32">
        <v>24.8</v>
      </c>
      <c r="K3286" s="33">
        <v>0</v>
      </c>
      <c r="L3286" t="s">
        <v>1225</v>
      </c>
      <c r="M3286" s="33">
        <v>243</v>
      </c>
    </row>
    <row r="3287">
      <c r="A3287" s="30">
        <v>46128</v>
      </c>
      <c r="B3287" s="25">
        <v>46113</v>
      </c>
      <c r="C3287" t="s">
        <v>22</v>
      </c>
      <c r="D3287" t="s">
        <v>65</v>
      </c>
      <c r="E3287"/>
      <c r="F3287" t="s">
        <v>1323</v>
      </c>
      <c r="G3287" t="s">
        <v>67</v>
      </c>
      <c r="H3287" s="31">
        <v>2</v>
      </c>
      <c r="I3287" s="32">
        <v>28</v>
      </c>
      <c r="J3287" s="32">
        <v>10.8</v>
      </c>
      <c r="K3287" s="33">
        <v>0</v>
      </c>
      <c r="L3287" t="s">
        <v>1225</v>
      </c>
      <c r="M3287" s="33">
        <v>244</v>
      </c>
    </row>
    <row r="3288">
      <c r="A3288" s="30">
        <v>46128</v>
      </c>
      <c r="B3288" s="25">
        <v>46113</v>
      </c>
      <c r="C3288" t="s">
        <v>21</v>
      </c>
      <c r="D3288" t="s">
        <v>21</v>
      </c>
      <c r="E3288"/>
      <c r="F3288" t="s">
        <v>1324</v>
      </c>
      <c r="G3288" t="s">
        <v>60</v>
      </c>
      <c r="H3288" s="31">
        <v>1</v>
      </c>
      <c r="I3288" s="32">
        <v>16.5</v>
      </c>
      <c r="J3288" s="32">
        <v>6.2</v>
      </c>
      <c r="K3288" s="33">
        <v>1</v>
      </c>
      <c r="L3288" t="s">
        <v>1228</v>
      </c>
      <c r="M3288" s="33">
        <v>109</v>
      </c>
    </row>
    <row r="3289">
      <c r="A3289" s="30">
        <v>46128</v>
      </c>
      <c r="B3289" s="25">
        <v>46113</v>
      </c>
      <c r="C3289" t="s">
        <v>21</v>
      </c>
      <c r="D3289" t="s">
        <v>21</v>
      </c>
      <c r="E3289"/>
      <c r="F3289" t="s">
        <v>1324</v>
      </c>
      <c r="G3289" t="s">
        <v>70</v>
      </c>
      <c r="H3289" s="31">
        <v>1</v>
      </c>
      <c r="I3289" s="32">
        <v>16.5</v>
      </c>
      <c r="J3289" s="32">
        <v>6.3</v>
      </c>
      <c r="K3289" s="33">
        <v>0</v>
      </c>
      <c r="L3289" t="s">
        <v>1228</v>
      </c>
      <c r="M3289" s="33">
        <v>110</v>
      </c>
    </row>
    <row r="3290">
      <c r="A3290" s="30">
        <v>46128</v>
      </c>
      <c r="B3290" s="25">
        <v>46113</v>
      </c>
      <c r="C3290" t="s">
        <v>21</v>
      </c>
      <c r="D3290" t="s">
        <v>21</v>
      </c>
      <c r="E3290"/>
      <c r="F3290" t="s">
        <v>1325</v>
      </c>
      <c r="G3290" t="s">
        <v>70</v>
      </c>
      <c r="H3290" s="31">
        <v>1</v>
      </c>
      <c r="I3290" s="32">
        <v>16.5</v>
      </c>
      <c r="J3290" s="32">
        <v>6.3</v>
      </c>
      <c r="K3290" s="33">
        <v>1</v>
      </c>
      <c r="L3290" t="s">
        <v>1228</v>
      </c>
      <c r="M3290" s="33">
        <v>111</v>
      </c>
    </row>
    <row r="3291">
      <c r="A3291" s="30">
        <v>46128</v>
      </c>
      <c r="B3291" s="25">
        <v>46113</v>
      </c>
      <c r="C3291" t="s">
        <v>21</v>
      </c>
      <c r="D3291" t="s">
        <v>21</v>
      </c>
      <c r="E3291"/>
      <c r="F3291" t="s">
        <v>1325</v>
      </c>
      <c r="G3291" t="s">
        <v>60</v>
      </c>
      <c r="H3291" s="31">
        <v>3</v>
      </c>
      <c r="I3291" s="32">
        <v>49.5</v>
      </c>
      <c r="J3291" s="32">
        <v>18.6</v>
      </c>
      <c r="K3291" s="33">
        <v>0</v>
      </c>
      <c r="L3291" t="s">
        <v>1228</v>
      </c>
      <c r="M3291" s="33">
        <v>112</v>
      </c>
    </row>
    <row r="3292">
      <c r="A3292" s="30">
        <v>46128</v>
      </c>
      <c r="B3292" s="25">
        <v>46113</v>
      </c>
      <c r="C3292" t="s">
        <v>21</v>
      </c>
      <c r="D3292" t="s">
        <v>21</v>
      </c>
      <c r="E3292"/>
      <c r="F3292" t="s">
        <v>1326</v>
      </c>
      <c r="G3292" t="s">
        <v>62</v>
      </c>
      <c r="H3292" s="31">
        <v>3</v>
      </c>
      <c r="I3292" s="32">
        <v>16.5</v>
      </c>
      <c r="J3292" s="32">
        <v>5.7</v>
      </c>
      <c r="K3292" s="33">
        <v>1</v>
      </c>
      <c r="L3292" t="s">
        <v>1228</v>
      </c>
      <c r="M3292" s="33">
        <v>113</v>
      </c>
    </row>
    <row r="3293">
      <c r="A3293" s="30">
        <v>46128</v>
      </c>
      <c r="B3293" s="25">
        <v>46113</v>
      </c>
      <c r="C3293" t="s">
        <v>21</v>
      </c>
      <c r="D3293" t="s">
        <v>21</v>
      </c>
      <c r="E3293"/>
      <c r="F3293" t="s">
        <v>1326</v>
      </c>
      <c r="G3293" t="s">
        <v>60</v>
      </c>
      <c r="H3293" s="31">
        <v>1</v>
      </c>
      <c r="I3293" s="32">
        <v>16.5</v>
      </c>
      <c r="J3293" s="32">
        <v>6.2</v>
      </c>
      <c r="K3293" s="33">
        <v>0</v>
      </c>
      <c r="L3293" t="s">
        <v>1228</v>
      </c>
      <c r="M3293" s="33">
        <v>114</v>
      </c>
    </row>
    <row r="3294">
      <c r="A3294" s="30">
        <v>46128</v>
      </c>
      <c r="B3294" s="25">
        <v>46113</v>
      </c>
      <c r="C3294" t="s">
        <v>21</v>
      </c>
      <c r="D3294" t="s">
        <v>21</v>
      </c>
      <c r="E3294"/>
      <c r="F3294" t="s">
        <v>1327</v>
      </c>
      <c r="G3294" t="s">
        <v>67</v>
      </c>
      <c r="H3294" s="31">
        <v>3</v>
      </c>
      <c r="I3294" s="32">
        <v>42</v>
      </c>
      <c r="J3294" s="32">
        <v>16.2</v>
      </c>
      <c r="K3294" s="33">
        <v>1</v>
      </c>
      <c r="L3294" t="s">
        <v>1228</v>
      </c>
      <c r="M3294" s="33">
        <v>115</v>
      </c>
    </row>
    <row r="3295">
      <c r="A3295" s="30">
        <v>46128</v>
      </c>
      <c r="B3295" s="25">
        <v>46113</v>
      </c>
      <c r="C3295" t="s">
        <v>21</v>
      </c>
      <c r="D3295" t="s">
        <v>21</v>
      </c>
      <c r="E3295"/>
      <c r="F3295" t="s">
        <v>1328</v>
      </c>
      <c r="G3295" t="s">
        <v>62</v>
      </c>
      <c r="H3295" s="31">
        <v>1</v>
      </c>
      <c r="I3295" s="32">
        <v>5.5</v>
      </c>
      <c r="J3295" s="32">
        <v>1.9</v>
      </c>
      <c r="K3295" s="33">
        <v>1</v>
      </c>
      <c r="L3295" t="s">
        <v>1228</v>
      </c>
      <c r="M3295" s="33">
        <v>116</v>
      </c>
    </row>
    <row r="3296">
      <c r="A3296" s="30">
        <v>46129</v>
      </c>
      <c r="B3296" s="25">
        <v>46113</v>
      </c>
      <c r="C3296" t="s">
        <v>22</v>
      </c>
      <c r="D3296" t="s">
        <v>58</v>
      </c>
      <c r="E3296"/>
      <c r="F3296" t="s">
        <v>1329</v>
      </c>
      <c r="G3296" t="s">
        <v>67</v>
      </c>
      <c r="H3296" s="31">
        <v>2</v>
      </c>
      <c r="I3296" s="32">
        <v>26.6</v>
      </c>
      <c r="J3296" s="32">
        <v>10.8</v>
      </c>
      <c r="K3296" s="33">
        <v>1</v>
      </c>
      <c r="L3296" t="s">
        <v>1225</v>
      </c>
      <c r="M3296" s="33">
        <v>86</v>
      </c>
    </row>
    <row r="3297">
      <c r="A3297" s="30">
        <v>46129</v>
      </c>
      <c r="B3297" s="25">
        <v>46113</v>
      </c>
      <c r="C3297" t="s">
        <v>22</v>
      </c>
      <c r="D3297" t="s">
        <v>58</v>
      </c>
      <c r="E3297"/>
      <c r="F3297" t="s">
        <v>1329</v>
      </c>
      <c r="G3297" t="s">
        <v>68</v>
      </c>
      <c r="H3297" s="31">
        <v>29</v>
      </c>
      <c r="I3297" s="32">
        <v>137.75</v>
      </c>
      <c r="J3297" s="32">
        <v>27.55</v>
      </c>
      <c r="K3297" s="33">
        <v>0</v>
      </c>
      <c r="L3297" t="s">
        <v>1225</v>
      </c>
      <c r="M3297" s="33">
        <v>87</v>
      </c>
    </row>
    <row r="3298">
      <c r="A3298" s="30">
        <v>46129</v>
      </c>
      <c r="B3298" s="25">
        <v>46113</v>
      </c>
      <c r="C3298" t="s">
        <v>22</v>
      </c>
      <c r="D3298" t="s">
        <v>58</v>
      </c>
      <c r="E3298"/>
      <c r="F3298" t="s">
        <v>1329</v>
      </c>
      <c r="G3298" t="s">
        <v>63</v>
      </c>
      <c r="H3298" s="31">
        <v>14</v>
      </c>
      <c r="I3298" s="32">
        <v>57.72</v>
      </c>
      <c r="J3298" s="32">
        <v>11.9</v>
      </c>
      <c r="K3298" s="33">
        <v>0</v>
      </c>
      <c r="L3298" t="s">
        <v>1225</v>
      </c>
      <c r="M3298" s="33">
        <v>88</v>
      </c>
    </row>
    <row r="3299">
      <c r="A3299" s="30">
        <v>46129</v>
      </c>
      <c r="B3299" s="25">
        <v>46113</v>
      </c>
      <c r="C3299" t="s">
        <v>22</v>
      </c>
      <c r="D3299" t="s">
        <v>58</v>
      </c>
      <c r="E3299"/>
      <c r="F3299" t="s">
        <v>1329</v>
      </c>
      <c r="G3299" t="s">
        <v>62</v>
      </c>
      <c r="H3299" s="31">
        <v>4</v>
      </c>
      <c r="I3299" s="32">
        <v>20.9</v>
      </c>
      <c r="J3299" s="32">
        <v>7.6</v>
      </c>
      <c r="K3299" s="33">
        <v>0</v>
      </c>
      <c r="L3299" t="s">
        <v>1225</v>
      </c>
      <c r="M3299" s="33">
        <v>89</v>
      </c>
    </row>
    <row r="3300">
      <c r="A3300" s="30">
        <v>46129</v>
      </c>
      <c r="B3300" s="25">
        <v>46113</v>
      </c>
      <c r="C3300" t="s">
        <v>22</v>
      </c>
      <c r="D3300" t="s">
        <v>58</v>
      </c>
      <c r="E3300"/>
      <c r="F3300" t="s">
        <v>1329</v>
      </c>
      <c r="G3300" t="s">
        <v>64</v>
      </c>
      <c r="H3300" s="31">
        <v>33</v>
      </c>
      <c r="I3300" s="32">
        <v>99</v>
      </c>
      <c r="J3300" s="32">
        <v>14.85</v>
      </c>
      <c r="K3300" s="33">
        <v>0</v>
      </c>
      <c r="L3300" t="s">
        <v>1225</v>
      </c>
      <c r="M3300" s="33">
        <v>90</v>
      </c>
    </row>
    <row r="3301">
      <c r="A3301" s="30">
        <v>46129</v>
      </c>
      <c r="B3301" s="25">
        <v>46113</v>
      </c>
      <c r="C3301" t="s">
        <v>22</v>
      </c>
      <c r="D3301" t="s">
        <v>65</v>
      </c>
      <c r="E3301"/>
      <c r="F3301" t="s">
        <v>1330</v>
      </c>
      <c r="G3301" t="s">
        <v>64</v>
      </c>
      <c r="H3301" s="31">
        <v>27</v>
      </c>
      <c r="I3301" s="32">
        <v>78.57</v>
      </c>
      <c r="J3301" s="32">
        <v>12.15</v>
      </c>
      <c r="K3301" s="33">
        <v>1</v>
      </c>
      <c r="L3301" t="s">
        <v>1225</v>
      </c>
      <c r="M3301" s="33">
        <v>245</v>
      </c>
    </row>
    <row r="3302">
      <c r="A3302" s="30">
        <v>46129</v>
      </c>
      <c r="B3302" s="25">
        <v>46113</v>
      </c>
      <c r="C3302" t="s">
        <v>22</v>
      </c>
      <c r="D3302" t="s">
        <v>65</v>
      </c>
      <c r="E3302"/>
      <c r="F3302" t="s">
        <v>1330</v>
      </c>
      <c r="G3302" t="s">
        <v>68</v>
      </c>
      <c r="H3302" s="31">
        <v>21</v>
      </c>
      <c r="I3302" s="32">
        <v>99.75</v>
      </c>
      <c r="J3302" s="32">
        <v>19.95</v>
      </c>
      <c r="K3302" s="33">
        <v>0</v>
      </c>
      <c r="L3302" t="s">
        <v>1225</v>
      </c>
      <c r="M3302" s="33">
        <v>246</v>
      </c>
    </row>
    <row r="3303">
      <c r="A3303" s="30">
        <v>46129</v>
      </c>
      <c r="B3303" s="25">
        <v>46113</v>
      </c>
      <c r="C3303" t="s">
        <v>22</v>
      </c>
      <c r="D3303" t="s">
        <v>65</v>
      </c>
      <c r="E3303"/>
      <c r="F3303" t="s">
        <v>1330</v>
      </c>
      <c r="G3303" t="s">
        <v>63</v>
      </c>
      <c r="H3303" s="31">
        <v>11</v>
      </c>
      <c r="I3303" s="32">
        <v>46.75</v>
      </c>
      <c r="J3303" s="32">
        <v>9.35</v>
      </c>
      <c r="K3303" s="33">
        <v>0</v>
      </c>
      <c r="L3303" t="s">
        <v>1225</v>
      </c>
      <c r="M3303" s="33">
        <v>247</v>
      </c>
    </row>
    <row r="3304">
      <c r="A3304" s="30">
        <v>46129</v>
      </c>
      <c r="B3304" s="25">
        <v>46113</v>
      </c>
      <c r="C3304" t="s">
        <v>22</v>
      </c>
      <c r="D3304" t="s">
        <v>65</v>
      </c>
      <c r="E3304"/>
      <c r="F3304" t="s">
        <v>1330</v>
      </c>
      <c r="G3304" t="s">
        <v>67</v>
      </c>
      <c r="H3304" s="31">
        <v>2</v>
      </c>
      <c r="I3304" s="32">
        <v>28</v>
      </c>
      <c r="J3304" s="32">
        <v>10.8</v>
      </c>
      <c r="K3304" s="33">
        <v>0</v>
      </c>
      <c r="L3304" t="s">
        <v>1225</v>
      </c>
      <c r="M3304" s="33">
        <v>248</v>
      </c>
    </row>
    <row r="3305">
      <c r="A3305" s="30">
        <v>46129</v>
      </c>
      <c r="B3305" s="25">
        <v>46113</v>
      </c>
      <c r="C3305" t="s">
        <v>22</v>
      </c>
      <c r="D3305" t="s">
        <v>65</v>
      </c>
      <c r="E3305"/>
      <c r="F3305" t="s">
        <v>1330</v>
      </c>
      <c r="G3305" t="s">
        <v>62</v>
      </c>
      <c r="H3305" s="31">
        <v>4</v>
      </c>
      <c r="I3305" s="32">
        <v>22</v>
      </c>
      <c r="J3305" s="32">
        <v>7.6</v>
      </c>
      <c r="K3305" s="33">
        <v>0</v>
      </c>
      <c r="L3305" t="s">
        <v>1225</v>
      </c>
      <c r="M3305" s="33">
        <v>249</v>
      </c>
    </row>
    <row r="3306">
      <c r="A3306" s="30">
        <v>46129</v>
      </c>
      <c r="B3306" s="25">
        <v>46113</v>
      </c>
      <c r="C3306" t="s">
        <v>21</v>
      </c>
      <c r="D3306" t="s">
        <v>21</v>
      </c>
      <c r="E3306"/>
      <c r="F3306" t="s">
        <v>1331</v>
      </c>
      <c r="G3306" t="s">
        <v>77</v>
      </c>
      <c r="H3306" s="31">
        <v>3</v>
      </c>
      <c r="I3306" s="32">
        <v>42</v>
      </c>
      <c r="J3306" s="32">
        <v>16.5</v>
      </c>
      <c r="K3306" s="33">
        <v>1</v>
      </c>
      <c r="L3306" t="s">
        <v>1228</v>
      </c>
      <c r="M3306" s="33">
        <v>117</v>
      </c>
    </row>
    <row r="3307">
      <c r="A3307" s="30">
        <v>46129</v>
      </c>
      <c r="B3307" s="25">
        <v>46113</v>
      </c>
      <c r="C3307" t="s">
        <v>21</v>
      </c>
      <c r="D3307" t="s">
        <v>21</v>
      </c>
      <c r="E3307"/>
      <c r="F3307" t="s">
        <v>1331</v>
      </c>
      <c r="G3307" t="s">
        <v>111</v>
      </c>
      <c r="H3307" s="31">
        <v>3</v>
      </c>
      <c r="I3307" s="32">
        <v>52.5</v>
      </c>
      <c r="J3307" s="32">
        <v>21.3</v>
      </c>
      <c r="K3307" s="33">
        <v>0</v>
      </c>
      <c r="L3307" t="s">
        <v>1228</v>
      </c>
      <c r="M3307" s="33">
        <v>118</v>
      </c>
    </row>
    <row r="3308">
      <c r="A3308" s="30">
        <v>46129</v>
      </c>
      <c r="B3308" s="25">
        <v>46113</v>
      </c>
      <c r="C3308" t="s">
        <v>21</v>
      </c>
      <c r="D3308" t="s">
        <v>21</v>
      </c>
      <c r="E3308"/>
      <c r="F3308" t="s">
        <v>1332</v>
      </c>
      <c r="G3308" t="s">
        <v>111</v>
      </c>
      <c r="H3308" s="31">
        <v>1</v>
      </c>
      <c r="I3308" s="32">
        <v>17.5</v>
      </c>
      <c r="J3308" s="32">
        <v>7.1</v>
      </c>
      <c r="K3308" s="33">
        <v>1</v>
      </c>
      <c r="L3308" t="s">
        <v>1228</v>
      </c>
      <c r="M3308" s="33">
        <v>119</v>
      </c>
    </row>
    <row r="3309">
      <c r="A3309" s="30">
        <v>46129</v>
      </c>
      <c r="B3309" s="25">
        <v>46113</v>
      </c>
      <c r="C3309" t="s">
        <v>21</v>
      </c>
      <c r="D3309" t="s">
        <v>21</v>
      </c>
      <c r="E3309"/>
      <c r="F3309" t="s">
        <v>1333</v>
      </c>
      <c r="G3309" t="s">
        <v>60</v>
      </c>
      <c r="H3309" s="31">
        <v>3</v>
      </c>
      <c r="I3309" s="32">
        <v>49.5</v>
      </c>
      <c r="J3309" s="32">
        <v>18.6</v>
      </c>
      <c r="K3309" s="33">
        <v>1</v>
      </c>
      <c r="L3309" t="s">
        <v>1228</v>
      </c>
      <c r="M3309" s="33">
        <v>120</v>
      </c>
    </row>
    <row r="3310">
      <c r="A3310" s="30">
        <v>46129</v>
      </c>
      <c r="B3310" s="25">
        <v>46113</v>
      </c>
      <c r="C3310" t="s">
        <v>21</v>
      </c>
      <c r="D3310" t="s">
        <v>21</v>
      </c>
      <c r="E3310"/>
      <c r="F3310" t="s">
        <v>1333</v>
      </c>
      <c r="G3310" t="s">
        <v>77</v>
      </c>
      <c r="H3310" s="31">
        <v>1</v>
      </c>
      <c r="I3310" s="32">
        <v>14</v>
      </c>
      <c r="J3310" s="32">
        <v>5.5</v>
      </c>
      <c r="K3310" s="33">
        <v>0</v>
      </c>
      <c r="L3310" t="s">
        <v>1228</v>
      </c>
      <c r="M3310" s="33">
        <v>121</v>
      </c>
    </row>
    <row r="3311">
      <c r="A3311" s="30">
        <v>46129</v>
      </c>
      <c r="B3311" s="25">
        <v>46113</v>
      </c>
      <c r="C3311" t="s">
        <v>21</v>
      </c>
      <c r="D3311" t="s">
        <v>21</v>
      </c>
      <c r="E3311"/>
      <c r="F3311" t="s">
        <v>1333</v>
      </c>
      <c r="G3311" t="s">
        <v>81</v>
      </c>
      <c r="H3311" s="31">
        <v>1</v>
      </c>
      <c r="I3311" s="32">
        <v>20</v>
      </c>
      <c r="J3311" s="32">
        <v>7.2</v>
      </c>
      <c r="K3311" s="33">
        <v>0</v>
      </c>
      <c r="L3311" t="s">
        <v>1228</v>
      </c>
      <c r="M3311" s="33">
        <v>122</v>
      </c>
    </row>
    <row r="3312">
      <c r="A3312" s="30">
        <v>46129</v>
      </c>
      <c r="B3312" s="25">
        <v>46113</v>
      </c>
      <c r="C3312" t="s">
        <v>21</v>
      </c>
      <c r="D3312" t="s">
        <v>21</v>
      </c>
      <c r="E3312"/>
      <c r="F3312" t="s">
        <v>1334</v>
      </c>
      <c r="G3312" t="s">
        <v>77</v>
      </c>
      <c r="H3312" s="31">
        <v>2</v>
      </c>
      <c r="I3312" s="32">
        <v>28</v>
      </c>
      <c r="J3312" s="32">
        <v>11</v>
      </c>
      <c r="K3312" s="33">
        <v>1</v>
      </c>
      <c r="L3312" t="s">
        <v>1228</v>
      </c>
      <c r="M3312" s="33">
        <v>123</v>
      </c>
    </row>
    <row r="3313">
      <c r="A3313" s="30">
        <v>46129</v>
      </c>
      <c r="B3313" s="25">
        <v>46113</v>
      </c>
      <c r="C3313" t="s">
        <v>21</v>
      </c>
      <c r="D3313" t="s">
        <v>21</v>
      </c>
      <c r="E3313"/>
      <c r="F3313" t="s">
        <v>1334</v>
      </c>
      <c r="G3313" t="s">
        <v>111</v>
      </c>
      <c r="H3313" s="31">
        <v>3</v>
      </c>
      <c r="I3313" s="32">
        <v>52.5</v>
      </c>
      <c r="J3313" s="32">
        <v>21.3</v>
      </c>
      <c r="K3313" s="33">
        <v>0</v>
      </c>
      <c r="L3313" t="s">
        <v>1228</v>
      </c>
      <c r="M3313" s="33">
        <v>124</v>
      </c>
    </row>
    <row r="3314">
      <c r="A3314" s="30">
        <v>46130</v>
      </c>
      <c r="B3314" s="25">
        <v>46113</v>
      </c>
      <c r="C3314" t="s">
        <v>22</v>
      </c>
      <c r="D3314" t="s">
        <v>58</v>
      </c>
      <c r="E3314"/>
      <c r="F3314" t="s">
        <v>1335</v>
      </c>
      <c r="G3314" t="s">
        <v>63</v>
      </c>
      <c r="H3314" s="31">
        <v>44</v>
      </c>
      <c r="I3314" s="32">
        <v>187</v>
      </c>
      <c r="J3314" s="32">
        <v>37.4</v>
      </c>
      <c r="K3314" s="33">
        <v>1</v>
      </c>
      <c r="L3314" t="s">
        <v>1225</v>
      </c>
      <c r="M3314" s="33">
        <v>91</v>
      </c>
    </row>
    <row r="3315">
      <c r="A3315" s="30">
        <v>46130</v>
      </c>
      <c r="B3315" s="25">
        <v>46113</v>
      </c>
      <c r="C3315" t="s">
        <v>22</v>
      </c>
      <c r="D3315" t="s">
        <v>58</v>
      </c>
      <c r="E3315"/>
      <c r="F3315" t="s">
        <v>1335</v>
      </c>
      <c r="G3315" t="s">
        <v>68</v>
      </c>
      <c r="H3315" s="31">
        <v>23</v>
      </c>
      <c r="I3315" s="32">
        <v>105.97</v>
      </c>
      <c r="J3315" s="32">
        <v>21.85</v>
      </c>
      <c r="K3315" s="33">
        <v>0</v>
      </c>
      <c r="L3315" t="s">
        <v>1225</v>
      </c>
      <c r="M3315" s="33">
        <v>92</v>
      </c>
    </row>
    <row r="3316">
      <c r="A3316" s="30">
        <v>46130</v>
      </c>
      <c r="B3316" s="25">
        <v>46113</v>
      </c>
      <c r="C3316" t="s">
        <v>22</v>
      </c>
      <c r="D3316" t="s">
        <v>58</v>
      </c>
      <c r="E3316"/>
      <c r="F3316" t="s">
        <v>1335</v>
      </c>
      <c r="G3316" t="s">
        <v>64</v>
      </c>
      <c r="H3316" s="31">
        <v>41</v>
      </c>
      <c r="I3316" s="32">
        <v>123</v>
      </c>
      <c r="J3316" s="32">
        <v>18.45</v>
      </c>
      <c r="K3316" s="33">
        <v>0</v>
      </c>
      <c r="L3316" t="s">
        <v>1225</v>
      </c>
      <c r="M3316" s="33">
        <v>93</v>
      </c>
    </row>
    <row r="3317">
      <c r="A3317" s="30">
        <v>46130</v>
      </c>
      <c r="B3317" s="25">
        <v>46113</v>
      </c>
      <c r="C3317" t="s">
        <v>22</v>
      </c>
      <c r="D3317" t="s">
        <v>58</v>
      </c>
      <c r="E3317"/>
      <c r="F3317" t="s">
        <v>1335</v>
      </c>
      <c r="G3317" t="s">
        <v>67</v>
      </c>
      <c r="H3317" s="31">
        <v>5</v>
      </c>
      <c r="I3317" s="32">
        <v>70</v>
      </c>
      <c r="J3317" s="32">
        <v>27</v>
      </c>
      <c r="K3317" s="33">
        <v>0</v>
      </c>
      <c r="L3317" t="s">
        <v>1225</v>
      </c>
      <c r="M3317" s="33">
        <v>94</v>
      </c>
    </row>
    <row r="3318">
      <c r="A3318" s="30">
        <v>46130</v>
      </c>
      <c r="B3318" s="25">
        <v>46113</v>
      </c>
      <c r="C3318" t="s">
        <v>22</v>
      </c>
      <c r="D3318" t="s">
        <v>58</v>
      </c>
      <c r="E3318"/>
      <c r="F3318" t="s">
        <v>1335</v>
      </c>
      <c r="G3318" t="s">
        <v>62</v>
      </c>
      <c r="H3318" s="31">
        <v>7</v>
      </c>
      <c r="I3318" s="32">
        <v>36.58</v>
      </c>
      <c r="J3318" s="32">
        <v>13.3</v>
      </c>
      <c r="K3318" s="33">
        <v>0</v>
      </c>
      <c r="L3318" t="s">
        <v>1225</v>
      </c>
      <c r="M3318" s="33">
        <v>95</v>
      </c>
    </row>
    <row r="3319">
      <c r="A3319" s="30">
        <v>46130</v>
      </c>
      <c r="B3319" s="25">
        <v>46113</v>
      </c>
      <c r="C3319" t="s">
        <v>22</v>
      </c>
      <c r="D3319" t="s">
        <v>65</v>
      </c>
      <c r="E3319"/>
      <c r="F3319" t="s">
        <v>1336</v>
      </c>
      <c r="G3319" t="s">
        <v>68</v>
      </c>
      <c r="H3319" s="31">
        <v>28</v>
      </c>
      <c r="I3319" s="32">
        <v>129.01</v>
      </c>
      <c r="J3319" s="32">
        <v>26.6</v>
      </c>
      <c r="K3319" s="33">
        <v>1</v>
      </c>
      <c r="L3319" t="s">
        <v>1225</v>
      </c>
      <c r="M3319" s="33">
        <v>250</v>
      </c>
    </row>
    <row r="3320">
      <c r="A3320" s="30">
        <v>46130</v>
      </c>
      <c r="B3320" s="25">
        <v>46113</v>
      </c>
      <c r="C3320" t="s">
        <v>22</v>
      </c>
      <c r="D3320" t="s">
        <v>65</v>
      </c>
      <c r="E3320"/>
      <c r="F3320" t="s">
        <v>1336</v>
      </c>
      <c r="G3320" t="s">
        <v>63</v>
      </c>
      <c r="H3320" s="31">
        <v>37</v>
      </c>
      <c r="I3320" s="32">
        <v>157.25</v>
      </c>
      <c r="J3320" s="32">
        <v>31.45</v>
      </c>
      <c r="K3320" s="33">
        <v>0</v>
      </c>
      <c r="L3320" t="s">
        <v>1225</v>
      </c>
      <c r="M3320" s="33">
        <v>251</v>
      </c>
    </row>
    <row r="3321">
      <c r="A3321" s="30">
        <v>46130</v>
      </c>
      <c r="B3321" s="25">
        <v>46113</v>
      </c>
      <c r="C3321" t="s">
        <v>22</v>
      </c>
      <c r="D3321" t="s">
        <v>65</v>
      </c>
      <c r="E3321"/>
      <c r="F3321" t="s">
        <v>1336</v>
      </c>
      <c r="G3321" t="s">
        <v>62</v>
      </c>
      <c r="H3321" s="31">
        <v>6</v>
      </c>
      <c r="I3321" s="32">
        <v>33</v>
      </c>
      <c r="J3321" s="32">
        <v>11.4</v>
      </c>
      <c r="K3321" s="33">
        <v>0</v>
      </c>
      <c r="L3321" t="s">
        <v>1225</v>
      </c>
      <c r="M3321" s="33">
        <v>252</v>
      </c>
    </row>
    <row r="3322">
      <c r="A3322" s="30">
        <v>46130</v>
      </c>
      <c r="B3322" s="25">
        <v>46113</v>
      </c>
      <c r="C3322" t="s">
        <v>22</v>
      </c>
      <c r="D3322" t="s">
        <v>65</v>
      </c>
      <c r="E3322"/>
      <c r="F3322" t="s">
        <v>1336</v>
      </c>
      <c r="G3322" t="s">
        <v>64</v>
      </c>
      <c r="H3322" s="31">
        <v>31</v>
      </c>
      <c r="I3322" s="32">
        <v>90.21</v>
      </c>
      <c r="J3322" s="32">
        <v>13.95</v>
      </c>
      <c r="K3322" s="33">
        <v>0</v>
      </c>
      <c r="L3322" t="s">
        <v>1225</v>
      </c>
      <c r="M3322" s="33">
        <v>253</v>
      </c>
    </row>
    <row r="3323">
      <c r="A3323" s="30">
        <v>46130</v>
      </c>
      <c r="B3323" s="25">
        <v>46113</v>
      </c>
      <c r="C3323" t="s">
        <v>21</v>
      </c>
      <c r="D3323" t="s">
        <v>21</v>
      </c>
      <c r="E3323"/>
      <c r="F3323" t="s">
        <v>1337</v>
      </c>
      <c r="G3323" t="s">
        <v>111</v>
      </c>
      <c r="H3323" s="31">
        <v>2</v>
      </c>
      <c r="I3323" s="32">
        <v>35</v>
      </c>
      <c r="J3323" s="32">
        <v>14.2</v>
      </c>
      <c r="K3323" s="33">
        <v>1</v>
      </c>
      <c r="L3323" t="s">
        <v>1228</v>
      </c>
      <c r="M3323" s="33">
        <v>125</v>
      </c>
    </row>
    <row r="3324">
      <c r="A3324" s="30">
        <v>46130</v>
      </c>
      <c r="B3324" s="25">
        <v>46113</v>
      </c>
      <c r="C3324" t="s">
        <v>21</v>
      </c>
      <c r="D3324" t="s">
        <v>21</v>
      </c>
      <c r="E3324"/>
      <c r="F3324" t="s">
        <v>1337</v>
      </c>
      <c r="G3324" t="s">
        <v>67</v>
      </c>
      <c r="H3324" s="31">
        <v>2</v>
      </c>
      <c r="I3324" s="32">
        <v>28</v>
      </c>
      <c r="J3324" s="32">
        <v>10.8</v>
      </c>
      <c r="K3324" s="33">
        <v>0</v>
      </c>
      <c r="L3324" t="s">
        <v>1228</v>
      </c>
      <c r="M3324" s="33">
        <v>126</v>
      </c>
    </row>
    <row r="3325">
      <c r="A3325" s="30">
        <v>46130</v>
      </c>
      <c r="B3325" s="25">
        <v>46113</v>
      </c>
      <c r="C3325" t="s">
        <v>21</v>
      </c>
      <c r="D3325" t="s">
        <v>21</v>
      </c>
      <c r="E3325"/>
      <c r="F3325" t="s">
        <v>1338</v>
      </c>
      <c r="G3325" t="s">
        <v>70</v>
      </c>
      <c r="H3325" s="31">
        <v>1</v>
      </c>
      <c r="I3325" s="32">
        <v>16.5</v>
      </c>
      <c r="J3325" s="32">
        <v>6.3</v>
      </c>
      <c r="K3325" s="33">
        <v>1</v>
      </c>
      <c r="L3325" t="s">
        <v>1228</v>
      </c>
      <c r="M3325" s="33">
        <v>127</v>
      </c>
    </row>
    <row r="3326">
      <c r="A3326" s="30">
        <v>46130</v>
      </c>
      <c r="B3326" s="25">
        <v>46113</v>
      </c>
      <c r="C3326" t="s">
        <v>21</v>
      </c>
      <c r="D3326" t="s">
        <v>21</v>
      </c>
      <c r="E3326"/>
      <c r="F3326" t="s">
        <v>1338</v>
      </c>
      <c r="G3326" t="s">
        <v>70</v>
      </c>
      <c r="H3326" s="31">
        <v>1</v>
      </c>
      <c r="I3326" s="32">
        <v>16.5</v>
      </c>
      <c r="J3326" s="32">
        <v>6.3</v>
      </c>
      <c r="K3326" s="33">
        <v>0</v>
      </c>
      <c r="L3326" t="s">
        <v>1228</v>
      </c>
      <c r="M3326" s="33">
        <v>128</v>
      </c>
    </row>
    <row r="3327">
      <c r="A3327" s="30">
        <v>46131</v>
      </c>
      <c r="B3327" s="25">
        <v>46113</v>
      </c>
      <c r="C3327" t="s">
        <v>22</v>
      </c>
      <c r="D3327" t="s">
        <v>58</v>
      </c>
      <c r="E3327"/>
      <c r="F3327" t="s">
        <v>1339</v>
      </c>
      <c r="G3327" t="s">
        <v>60</v>
      </c>
      <c r="H3327" s="31">
        <v>6</v>
      </c>
      <c r="I3327" s="32">
        <v>96.03</v>
      </c>
      <c r="J3327" s="32">
        <v>37.2</v>
      </c>
      <c r="K3327" s="33">
        <v>1</v>
      </c>
      <c r="L3327" t="s">
        <v>1225</v>
      </c>
      <c r="M3327" s="33">
        <v>96</v>
      </c>
    </row>
    <row r="3328">
      <c r="A3328" s="30">
        <v>46131</v>
      </c>
      <c r="B3328" s="25">
        <v>46113</v>
      </c>
      <c r="C3328" t="s">
        <v>22</v>
      </c>
      <c r="D3328" t="s">
        <v>58</v>
      </c>
      <c r="E3328"/>
      <c r="F3328" t="s">
        <v>1339</v>
      </c>
      <c r="G3328" t="s">
        <v>68</v>
      </c>
      <c r="H3328" s="31">
        <v>22</v>
      </c>
      <c r="I3328" s="32">
        <v>104.5</v>
      </c>
      <c r="J3328" s="32">
        <v>20.9</v>
      </c>
      <c r="K3328" s="33">
        <v>0</v>
      </c>
      <c r="L3328" t="s">
        <v>1225</v>
      </c>
      <c r="M3328" s="33">
        <v>97</v>
      </c>
    </row>
    <row r="3329">
      <c r="A3329" s="30">
        <v>46131</v>
      </c>
      <c r="B3329" s="25">
        <v>46113</v>
      </c>
      <c r="C3329" t="s">
        <v>22</v>
      </c>
      <c r="D3329" t="s">
        <v>58</v>
      </c>
      <c r="E3329"/>
      <c r="F3329" t="s">
        <v>1339</v>
      </c>
      <c r="G3329" t="s">
        <v>64</v>
      </c>
      <c r="H3329" s="31">
        <v>47</v>
      </c>
      <c r="I3329" s="32">
        <v>141</v>
      </c>
      <c r="J3329" s="32">
        <v>21.15</v>
      </c>
      <c r="K3329" s="33">
        <v>0</v>
      </c>
      <c r="L3329" t="s">
        <v>1225</v>
      </c>
      <c r="M3329" s="33">
        <v>98</v>
      </c>
    </row>
    <row r="3330">
      <c r="A3330" s="30">
        <v>46131</v>
      </c>
      <c r="B3330" s="25">
        <v>46113</v>
      </c>
      <c r="C3330" t="s">
        <v>22</v>
      </c>
      <c r="D3330" t="s">
        <v>58</v>
      </c>
      <c r="E3330"/>
      <c r="F3330" t="s">
        <v>1339</v>
      </c>
      <c r="G3330" t="s">
        <v>63</v>
      </c>
      <c r="H3330" s="31">
        <v>50</v>
      </c>
      <c r="I3330" s="32">
        <v>206.13</v>
      </c>
      <c r="J3330" s="32">
        <v>42.5</v>
      </c>
      <c r="K3330" s="33">
        <v>0</v>
      </c>
      <c r="L3330" t="s">
        <v>1225</v>
      </c>
      <c r="M3330" s="33">
        <v>99</v>
      </c>
    </row>
    <row r="3331">
      <c r="A3331" s="30">
        <v>46131</v>
      </c>
      <c r="B3331" s="25">
        <v>46113</v>
      </c>
      <c r="C3331" t="s">
        <v>22</v>
      </c>
      <c r="D3331" t="s">
        <v>58</v>
      </c>
      <c r="E3331"/>
      <c r="F3331" t="s">
        <v>1339</v>
      </c>
      <c r="G3331" t="s">
        <v>67</v>
      </c>
      <c r="H3331" s="31">
        <v>5</v>
      </c>
      <c r="I3331" s="32">
        <v>70</v>
      </c>
      <c r="J3331" s="32">
        <v>27</v>
      </c>
      <c r="K3331" s="33">
        <v>0</v>
      </c>
      <c r="L3331" t="s">
        <v>1225</v>
      </c>
      <c r="M3331" s="33">
        <v>100</v>
      </c>
    </row>
    <row r="3332">
      <c r="A3332" s="30">
        <v>46131</v>
      </c>
      <c r="B3332" s="25">
        <v>46113</v>
      </c>
      <c r="C3332" t="s">
        <v>22</v>
      </c>
      <c r="D3332" t="s">
        <v>65</v>
      </c>
      <c r="E3332"/>
      <c r="F3332" t="s">
        <v>1340</v>
      </c>
      <c r="G3332" t="s">
        <v>64</v>
      </c>
      <c r="H3332" s="31">
        <v>30</v>
      </c>
      <c r="I3332" s="32">
        <v>87.3</v>
      </c>
      <c r="J3332" s="32">
        <v>13.5</v>
      </c>
      <c r="K3332" s="33">
        <v>1</v>
      </c>
      <c r="L3332" t="s">
        <v>1225</v>
      </c>
      <c r="M3332" s="33">
        <v>254</v>
      </c>
    </row>
    <row r="3333">
      <c r="A3333" s="30">
        <v>46131</v>
      </c>
      <c r="B3333" s="25">
        <v>46113</v>
      </c>
      <c r="C3333" t="s">
        <v>22</v>
      </c>
      <c r="D3333" t="s">
        <v>65</v>
      </c>
      <c r="E3333"/>
      <c r="F3333" t="s">
        <v>1340</v>
      </c>
      <c r="G3333" t="s">
        <v>68</v>
      </c>
      <c r="H3333" s="31">
        <v>31</v>
      </c>
      <c r="I3333" s="32">
        <v>139.89</v>
      </c>
      <c r="J3333" s="32">
        <v>29.45</v>
      </c>
      <c r="K3333" s="33">
        <v>0</v>
      </c>
      <c r="L3333" t="s">
        <v>1225</v>
      </c>
      <c r="M3333" s="33">
        <v>255</v>
      </c>
    </row>
    <row r="3334">
      <c r="A3334" s="30">
        <v>46131</v>
      </c>
      <c r="B3334" s="25">
        <v>46113</v>
      </c>
      <c r="C3334" t="s">
        <v>22</v>
      </c>
      <c r="D3334" t="s">
        <v>65</v>
      </c>
      <c r="E3334"/>
      <c r="F3334" t="s">
        <v>1340</v>
      </c>
      <c r="G3334" t="s">
        <v>67</v>
      </c>
      <c r="H3334" s="31">
        <v>3</v>
      </c>
      <c r="I3334" s="32">
        <v>40.74</v>
      </c>
      <c r="J3334" s="32">
        <v>16.2</v>
      </c>
      <c r="K3334" s="33">
        <v>0</v>
      </c>
      <c r="L3334" t="s">
        <v>1225</v>
      </c>
      <c r="M3334" s="33">
        <v>256</v>
      </c>
    </row>
    <row r="3335">
      <c r="A3335" s="30">
        <v>46131</v>
      </c>
      <c r="B3335" s="25">
        <v>46113</v>
      </c>
      <c r="C3335" t="s">
        <v>22</v>
      </c>
      <c r="D3335" t="s">
        <v>65</v>
      </c>
      <c r="E3335"/>
      <c r="F3335" t="s">
        <v>1340</v>
      </c>
      <c r="G3335" t="s">
        <v>63</v>
      </c>
      <c r="H3335" s="31">
        <v>40</v>
      </c>
      <c r="I3335" s="32">
        <v>164.9</v>
      </c>
      <c r="J3335" s="32">
        <v>34</v>
      </c>
      <c r="K3335" s="33">
        <v>0</v>
      </c>
      <c r="L3335" t="s">
        <v>1225</v>
      </c>
      <c r="M3335" s="33">
        <v>257</v>
      </c>
    </row>
    <row r="3336">
      <c r="A3336" s="30">
        <v>46131</v>
      </c>
      <c r="B3336" s="25">
        <v>46113</v>
      </c>
      <c r="C3336" t="s">
        <v>22</v>
      </c>
      <c r="D3336" t="s">
        <v>65</v>
      </c>
      <c r="E3336"/>
      <c r="F3336" t="s">
        <v>1340</v>
      </c>
      <c r="G3336" t="s">
        <v>62</v>
      </c>
      <c r="H3336" s="31">
        <v>6</v>
      </c>
      <c r="I3336" s="32">
        <v>33</v>
      </c>
      <c r="J3336" s="32">
        <v>11.4</v>
      </c>
      <c r="K3336" s="33">
        <v>0</v>
      </c>
      <c r="L3336" t="s">
        <v>1225</v>
      </c>
      <c r="M3336" s="33">
        <v>258</v>
      </c>
    </row>
    <row r="3337">
      <c r="A3337" s="30">
        <v>46131</v>
      </c>
      <c r="B3337" s="25">
        <v>46113</v>
      </c>
      <c r="C3337" t="s">
        <v>22</v>
      </c>
      <c r="D3337" t="s">
        <v>65</v>
      </c>
      <c r="E3337"/>
      <c r="F3337" t="s">
        <v>1340</v>
      </c>
      <c r="G3337" t="s">
        <v>60</v>
      </c>
      <c r="H3337" s="31">
        <v>6</v>
      </c>
      <c r="I3337" s="32">
        <v>99</v>
      </c>
      <c r="J3337" s="32">
        <v>37.2</v>
      </c>
      <c r="K3337" s="33">
        <v>0</v>
      </c>
      <c r="L3337" t="s">
        <v>1225</v>
      </c>
      <c r="M3337" s="33">
        <v>259</v>
      </c>
    </row>
    <row r="3338">
      <c r="A3338" s="30">
        <v>46131</v>
      </c>
      <c r="B3338" s="25">
        <v>46113</v>
      </c>
      <c r="C3338" t="s">
        <v>21</v>
      </c>
      <c r="D3338" t="s">
        <v>21</v>
      </c>
      <c r="E3338"/>
      <c r="F3338" t="s">
        <v>1341</v>
      </c>
      <c r="G3338" t="s">
        <v>81</v>
      </c>
      <c r="H3338" s="31">
        <v>2</v>
      </c>
      <c r="I3338" s="32">
        <v>36</v>
      </c>
      <c r="J3338" s="32">
        <v>14.4</v>
      </c>
      <c r="K3338" s="33">
        <v>1</v>
      </c>
      <c r="L3338" t="s">
        <v>1228</v>
      </c>
      <c r="M3338" s="33">
        <v>129</v>
      </c>
    </row>
    <row r="3339">
      <c r="A3339" s="30">
        <v>46131</v>
      </c>
      <c r="B3339" s="25">
        <v>46113</v>
      </c>
      <c r="C3339" t="s">
        <v>21</v>
      </c>
      <c r="D3339" t="s">
        <v>21</v>
      </c>
      <c r="E3339"/>
      <c r="F3339" t="s">
        <v>1342</v>
      </c>
      <c r="G3339" t="s">
        <v>81</v>
      </c>
      <c r="H3339" s="31">
        <v>1</v>
      </c>
      <c r="I3339" s="32">
        <v>20</v>
      </c>
      <c r="J3339" s="32">
        <v>7.2</v>
      </c>
      <c r="K3339" s="33">
        <v>1</v>
      </c>
      <c r="L3339" t="s">
        <v>1228</v>
      </c>
      <c r="M3339" s="33">
        <v>130</v>
      </c>
    </row>
    <row r="3340">
      <c r="A3340" s="30">
        <v>46131</v>
      </c>
      <c r="B3340" s="25">
        <v>46113</v>
      </c>
      <c r="C3340" t="s">
        <v>21</v>
      </c>
      <c r="D3340" t="s">
        <v>21</v>
      </c>
      <c r="E3340"/>
      <c r="F3340" t="s">
        <v>1343</v>
      </c>
      <c r="G3340" t="s">
        <v>70</v>
      </c>
      <c r="H3340" s="31">
        <v>1</v>
      </c>
      <c r="I3340" s="32">
        <v>16.5</v>
      </c>
      <c r="J3340" s="32">
        <v>6.3</v>
      </c>
      <c r="K3340" s="33">
        <v>1</v>
      </c>
      <c r="L3340" t="s">
        <v>1228</v>
      </c>
      <c r="M3340" s="33">
        <v>131</v>
      </c>
    </row>
    <row r="3341">
      <c r="A3341" s="30">
        <v>46131</v>
      </c>
      <c r="B3341" s="25">
        <v>46113</v>
      </c>
      <c r="C3341" t="s">
        <v>21</v>
      </c>
      <c r="D3341" t="s">
        <v>21</v>
      </c>
      <c r="E3341"/>
      <c r="F3341" t="s">
        <v>1344</v>
      </c>
      <c r="G3341" t="s">
        <v>60</v>
      </c>
      <c r="H3341" s="31">
        <v>3</v>
      </c>
      <c r="I3341" s="32">
        <v>49.5</v>
      </c>
      <c r="J3341" s="32">
        <v>18.6</v>
      </c>
      <c r="K3341" s="33">
        <v>1</v>
      </c>
      <c r="L3341" t="s">
        <v>1228</v>
      </c>
      <c r="M3341" s="33">
        <v>132</v>
      </c>
    </row>
    <row r="3342">
      <c r="A3342" s="30">
        <v>46131</v>
      </c>
      <c r="B3342" s="25">
        <v>46113</v>
      </c>
      <c r="C3342" t="s">
        <v>21</v>
      </c>
      <c r="D3342" t="s">
        <v>21</v>
      </c>
      <c r="E3342"/>
      <c r="F3342" t="s">
        <v>1344</v>
      </c>
      <c r="G3342" t="s">
        <v>60</v>
      </c>
      <c r="H3342" s="31">
        <v>2</v>
      </c>
      <c r="I3342" s="32">
        <v>33</v>
      </c>
      <c r="J3342" s="32">
        <v>12.4</v>
      </c>
      <c r="K3342" s="33">
        <v>0</v>
      </c>
      <c r="L3342" t="s">
        <v>1228</v>
      </c>
      <c r="M3342" s="33">
        <v>133</v>
      </c>
    </row>
    <row r="3343">
      <c r="A3343" s="30">
        <v>46131</v>
      </c>
      <c r="B3343" s="25">
        <v>46113</v>
      </c>
      <c r="C3343" t="s">
        <v>21</v>
      </c>
      <c r="D3343" t="s">
        <v>21</v>
      </c>
      <c r="E3343"/>
      <c r="F3343" t="s">
        <v>1344</v>
      </c>
      <c r="G3343" t="s">
        <v>81</v>
      </c>
      <c r="H3343" s="31">
        <v>2</v>
      </c>
      <c r="I3343" s="32">
        <v>40</v>
      </c>
      <c r="J3343" s="32">
        <v>14.4</v>
      </c>
      <c r="K3343" s="33">
        <v>0</v>
      </c>
      <c r="L3343" t="s">
        <v>1228</v>
      </c>
      <c r="M3343" s="33">
        <v>134</v>
      </c>
    </row>
    <row r="3344">
      <c r="A3344" s="30">
        <v>46131</v>
      </c>
      <c r="B3344" s="25">
        <v>46113</v>
      </c>
      <c r="C3344" t="s">
        <v>23</v>
      </c>
      <c r="D3344" t="s">
        <v>208</v>
      </c>
      <c r="E3344" t="s">
        <v>208</v>
      </c>
      <c r="F3344" t="s">
        <v>1345</v>
      </c>
      <c r="G3344" t="s">
        <v>103</v>
      </c>
      <c r="H3344" s="31">
        <v>7</v>
      </c>
      <c r="I3344" s="32">
        <v>203</v>
      </c>
      <c r="J3344" s="32">
        <v>87.5</v>
      </c>
      <c r="K3344" s="33">
        <v>1</v>
      </c>
      <c r="L3344" t="s">
        <v>1237</v>
      </c>
      <c r="M3344" s="33">
        <v>15</v>
      </c>
    </row>
    <row r="3345">
      <c r="A3345" s="30">
        <v>46132</v>
      </c>
      <c r="B3345" s="25">
        <v>46113</v>
      </c>
      <c r="C3345" t="s">
        <v>22</v>
      </c>
      <c r="D3345" t="s">
        <v>58</v>
      </c>
      <c r="E3345"/>
      <c r="F3345" t="s">
        <v>1346</v>
      </c>
      <c r="G3345" t="s">
        <v>68</v>
      </c>
      <c r="H3345" s="31">
        <v>36</v>
      </c>
      <c r="I3345" s="32">
        <v>171</v>
      </c>
      <c r="J3345" s="32">
        <v>34.2</v>
      </c>
      <c r="K3345" s="33">
        <v>1</v>
      </c>
      <c r="L3345" t="s">
        <v>1225</v>
      </c>
      <c r="M3345" s="33">
        <v>101</v>
      </c>
    </row>
    <row r="3346">
      <c r="A3346" s="30">
        <v>46132</v>
      </c>
      <c r="B3346" s="25">
        <v>46113</v>
      </c>
      <c r="C3346" t="s">
        <v>22</v>
      </c>
      <c r="D3346" t="s">
        <v>58</v>
      </c>
      <c r="E3346"/>
      <c r="F3346" t="s">
        <v>1346</v>
      </c>
      <c r="G3346" t="s">
        <v>60</v>
      </c>
      <c r="H3346" s="31">
        <v>3</v>
      </c>
      <c r="I3346" s="32">
        <v>49.5</v>
      </c>
      <c r="J3346" s="32">
        <v>18.6</v>
      </c>
      <c r="K3346" s="33">
        <v>0</v>
      </c>
      <c r="L3346" t="s">
        <v>1225</v>
      </c>
      <c r="M3346" s="33">
        <v>102</v>
      </c>
    </row>
    <row r="3347">
      <c r="A3347" s="30">
        <v>46132</v>
      </c>
      <c r="B3347" s="25">
        <v>46113</v>
      </c>
      <c r="C3347" t="s">
        <v>22</v>
      </c>
      <c r="D3347" t="s">
        <v>58</v>
      </c>
      <c r="E3347"/>
      <c r="F3347" t="s">
        <v>1346</v>
      </c>
      <c r="G3347" t="s">
        <v>63</v>
      </c>
      <c r="H3347" s="31">
        <v>27</v>
      </c>
      <c r="I3347" s="32">
        <v>109.01</v>
      </c>
      <c r="J3347" s="32">
        <v>22.95</v>
      </c>
      <c r="K3347" s="33">
        <v>0</v>
      </c>
      <c r="L3347" t="s">
        <v>1225</v>
      </c>
      <c r="M3347" s="33">
        <v>103</v>
      </c>
    </row>
    <row r="3348">
      <c r="A3348" s="30">
        <v>46132</v>
      </c>
      <c r="B3348" s="25">
        <v>46113</v>
      </c>
      <c r="C3348" t="s">
        <v>22</v>
      </c>
      <c r="D3348" t="s">
        <v>58</v>
      </c>
      <c r="E3348"/>
      <c r="F3348" t="s">
        <v>1346</v>
      </c>
      <c r="G3348" t="s">
        <v>62</v>
      </c>
      <c r="H3348" s="31">
        <v>4</v>
      </c>
      <c r="I3348" s="32">
        <v>21.34</v>
      </c>
      <c r="J3348" s="32">
        <v>7.6</v>
      </c>
      <c r="K3348" s="33">
        <v>0</v>
      </c>
      <c r="L3348" t="s">
        <v>1225</v>
      </c>
      <c r="M3348" s="33">
        <v>104</v>
      </c>
    </row>
    <row r="3349">
      <c r="A3349" s="30">
        <v>46132</v>
      </c>
      <c r="B3349" s="25">
        <v>46113</v>
      </c>
      <c r="C3349" t="s">
        <v>22</v>
      </c>
      <c r="D3349" t="s">
        <v>58</v>
      </c>
      <c r="E3349"/>
      <c r="F3349" t="s">
        <v>1346</v>
      </c>
      <c r="G3349" t="s">
        <v>64</v>
      </c>
      <c r="H3349" s="31">
        <v>16</v>
      </c>
      <c r="I3349" s="32">
        <v>48</v>
      </c>
      <c r="J3349" s="32">
        <v>7.2</v>
      </c>
      <c r="K3349" s="33">
        <v>0</v>
      </c>
      <c r="L3349" t="s">
        <v>1225</v>
      </c>
      <c r="M3349" s="33">
        <v>105</v>
      </c>
    </row>
    <row r="3350">
      <c r="A3350" s="30">
        <v>46132</v>
      </c>
      <c r="B3350" s="25">
        <v>46113</v>
      </c>
      <c r="C3350" t="s">
        <v>22</v>
      </c>
      <c r="D3350" t="s">
        <v>65</v>
      </c>
      <c r="E3350"/>
      <c r="F3350" t="s">
        <v>1347</v>
      </c>
      <c r="G3350" t="s">
        <v>63</v>
      </c>
      <c r="H3350" s="31">
        <v>27</v>
      </c>
      <c r="I3350" s="32">
        <v>109.01</v>
      </c>
      <c r="J3350" s="32">
        <v>22.95</v>
      </c>
      <c r="K3350" s="33">
        <v>1</v>
      </c>
      <c r="L3350" t="s">
        <v>1225</v>
      </c>
      <c r="M3350" s="33">
        <v>260</v>
      </c>
    </row>
    <row r="3351">
      <c r="A3351" s="30">
        <v>46132</v>
      </c>
      <c r="B3351" s="25">
        <v>46113</v>
      </c>
      <c r="C3351" t="s">
        <v>22</v>
      </c>
      <c r="D3351" t="s">
        <v>65</v>
      </c>
      <c r="E3351"/>
      <c r="F3351" t="s">
        <v>1347</v>
      </c>
      <c r="G3351" t="s">
        <v>68</v>
      </c>
      <c r="H3351" s="31">
        <v>13</v>
      </c>
      <c r="I3351" s="32">
        <v>61.75</v>
      </c>
      <c r="J3351" s="32">
        <v>12.35</v>
      </c>
      <c r="K3351" s="33">
        <v>0</v>
      </c>
      <c r="L3351" t="s">
        <v>1225</v>
      </c>
      <c r="M3351" s="33">
        <v>261</v>
      </c>
    </row>
    <row r="3352">
      <c r="A3352" s="30">
        <v>46132</v>
      </c>
      <c r="B3352" s="25">
        <v>46113</v>
      </c>
      <c r="C3352" t="s">
        <v>22</v>
      </c>
      <c r="D3352" t="s">
        <v>65</v>
      </c>
      <c r="E3352"/>
      <c r="F3352" t="s">
        <v>1347</v>
      </c>
      <c r="G3352" t="s">
        <v>64</v>
      </c>
      <c r="H3352" s="31">
        <v>14</v>
      </c>
      <c r="I3352" s="32">
        <v>42</v>
      </c>
      <c r="J3352" s="32">
        <v>6.3</v>
      </c>
      <c r="K3352" s="33">
        <v>0</v>
      </c>
      <c r="L3352" t="s">
        <v>1225</v>
      </c>
      <c r="M3352" s="33">
        <v>262</v>
      </c>
    </row>
    <row r="3353">
      <c r="A3353" s="30">
        <v>46132</v>
      </c>
      <c r="B3353" s="25">
        <v>46113</v>
      </c>
      <c r="C3353" t="s">
        <v>22</v>
      </c>
      <c r="D3353" t="s">
        <v>65</v>
      </c>
      <c r="E3353"/>
      <c r="F3353" t="s">
        <v>1347</v>
      </c>
      <c r="G3353" t="s">
        <v>62</v>
      </c>
      <c r="H3353" s="31">
        <v>3</v>
      </c>
      <c r="I3353" s="32">
        <v>16.5</v>
      </c>
      <c r="J3353" s="32">
        <v>5.7</v>
      </c>
      <c r="K3353" s="33">
        <v>0</v>
      </c>
      <c r="L3353" t="s">
        <v>1225</v>
      </c>
      <c r="M3353" s="33">
        <v>263</v>
      </c>
    </row>
    <row r="3354">
      <c r="A3354" s="30">
        <v>46132</v>
      </c>
      <c r="B3354" s="25">
        <v>46113</v>
      </c>
      <c r="C3354" t="s">
        <v>22</v>
      </c>
      <c r="D3354" t="s">
        <v>65</v>
      </c>
      <c r="E3354"/>
      <c r="F3354" t="s">
        <v>1347</v>
      </c>
      <c r="G3354" t="s">
        <v>60</v>
      </c>
      <c r="H3354" s="31">
        <v>4</v>
      </c>
      <c r="I3354" s="32">
        <v>62.7</v>
      </c>
      <c r="J3354" s="32">
        <v>24.8</v>
      </c>
      <c r="K3354" s="33">
        <v>0</v>
      </c>
      <c r="L3354" t="s">
        <v>1225</v>
      </c>
      <c r="M3354" s="33">
        <v>264</v>
      </c>
    </row>
    <row r="3355">
      <c r="A3355" s="30">
        <v>46132</v>
      </c>
      <c r="B3355" s="25">
        <v>46113</v>
      </c>
      <c r="C3355" t="s">
        <v>21</v>
      </c>
      <c r="D3355" t="s">
        <v>21</v>
      </c>
      <c r="E3355"/>
      <c r="F3355" t="s">
        <v>1348</v>
      </c>
      <c r="G3355" t="s">
        <v>60</v>
      </c>
      <c r="H3355" s="31">
        <v>2</v>
      </c>
      <c r="I3355" s="32">
        <v>33</v>
      </c>
      <c r="J3355" s="32">
        <v>12.4</v>
      </c>
      <c r="K3355" s="33">
        <v>1</v>
      </c>
      <c r="L3355" t="s">
        <v>1228</v>
      </c>
      <c r="M3355" s="33">
        <v>135</v>
      </c>
    </row>
    <row r="3356">
      <c r="A3356" s="30">
        <v>46132</v>
      </c>
      <c r="B3356" s="25">
        <v>46113</v>
      </c>
      <c r="C3356" t="s">
        <v>21</v>
      </c>
      <c r="D3356" t="s">
        <v>21</v>
      </c>
      <c r="E3356"/>
      <c r="F3356" t="s">
        <v>1348</v>
      </c>
      <c r="G3356" t="s">
        <v>67</v>
      </c>
      <c r="H3356" s="31">
        <v>2</v>
      </c>
      <c r="I3356" s="32">
        <v>28</v>
      </c>
      <c r="J3356" s="32">
        <v>10.8</v>
      </c>
      <c r="K3356" s="33">
        <v>0</v>
      </c>
      <c r="L3356" t="s">
        <v>1228</v>
      </c>
      <c r="M3356" s="33">
        <v>136</v>
      </c>
    </row>
    <row r="3357">
      <c r="A3357" s="30">
        <v>46132</v>
      </c>
      <c r="B3357" s="25">
        <v>46113</v>
      </c>
      <c r="C3357" t="s">
        <v>21</v>
      </c>
      <c r="D3357" t="s">
        <v>21</v>
      </c>
      <c r="E3357"/>
      <c r="F3357" t="s">
        <v>1349</v>
      </c>
      <c r="G3357" t="s">
        <v>77</v>
      </c>
      <c r="H3357" s="31">
        <v>3</v>
      </c>
      <c r="I3357" s="32">
        <v>42</v>
      </c>
      <c r="J3357" s="32">
        <v>16.5</v>
      </c>
      <c r="K3357" s="33">
        <v>1</v>
      </c>
      <c r="L3357" t="s">
        <v>1228</v>
      </c>
      <c r="M3357" s="33">
        <v>137</v>
      </c>
    </row>
    <row r="3358">
      <c r="A3358" s="30">
        <v>46132</v>
      </c>
      <c r="B3358" s="25">
        <v>46113</v>
      </c>
      <c r="C3358" t="s">
        <v>21</v>
      </c>
      <c r="D3358" t="s">
        <v>21</v>
      </c>
      <c r="E3358"/>
      <c r="F3358" t="s">
        <v>1350</v>
      </c>
      <c r="G3358" t="s">
        <v>60</v>
      </c>
      <c r="H3358" s="31">
        <v>1</v>
      </c>
      <c r="I3358" s="32">
        <v>16.5</v>
      </c>
      <c r="J3358" s="32">
        <v>6.2</v>
      </c>
      <c r="K3358" s="33">
        <v>1</v>
      </c>
      <c r="L3358" t="s">
        <v>1228</v>
      </c>
      <c r="M3358" s="33">
        <v>138</v>
      </c>
    </row>
    <row r="3359">
      <c r="A3359" s="30">
        <v>46132</v>
      </c>
      <c r="B3359" s="25">
        <v>46113</v>
      </c>
      <c r="C3359" t="s">
        <v>21</v>
      </c>
      <c r="D3359" t="s">
        <v>21</v>
      </c>
      <c r="E3359"/>
      <c r="F3359" t="s">
        <v>1350</v>
      </c>
      <c r="G3359" t="s">
        <v>77</v>
      </c>
      <c r="H3359" s="31">
        <v>1</v>
      </c>
      <c r="I3359" s="32">
        <v>14</v>
      </c>
      <c r="J3359" s="32">
        <v>5.5</v>
      </c>
      <c r="K3359" s="33">
        <v>0</v>
      </c>
      <c r="L3359" t="s">
        <v>1228</v>
      </c>
      <c r="M3359" s="33">
        <v>139</v>
      </c>
    </row>
    <row r="3360">
      <c r="A3360" s="30">
        <v>46132</v>
      </c>
      <c r="B3360" s="25">
        <v>46113</v>
      </c>
      <c r="C3360" t="s">
        <v>21</v>
      </c>
      <c r="D3360" t="s">
        <v>21</v>
      </c>
      <c r="E3360"/>
      <c r="F3360" t="s">
        <v>1351</v>
      </c>
      <c r="G3360" t="s">
        <v>62</v>
      </c>
      <c r="H3360" s="31">
        <v>1</v>
      </c>
      <c r="I3360" s="32">
        <v>5.5</v>
      </c>
      <c r="J3360" s="32">
        <v>1.9</v>
      </c>
      <c r="K3360" s="33">
        <v>1</v>
      </c>
      <c r="L3360" t="s">
        <v>1228</v>
      </c>
      <c r="M3360" s="33">
        <v>140</v>
      </c>
    </row>
    <row r="3361">
      <c r="A3361" s="30">
        <v>46132</v>
      </c>
      <c r="B3361" s="25">
        <v>46113</v>
      </c>
      <c r="C3361" t="s">
        <v>21</v>
      </c>
      <c r="D3361" t="s">
        <v>21</v>
      </c>
      <c r="E3361"/>
      <c r="F3361" t="s">
        <v>1351</v>
      </c>
      <c r="G3361" t="s">
        <v>60</v>
      </c>
      <c r="H3361" s="31">
        <v>1</v>
      </c>
      <c r="I3361" s="32">
        <v>16.5</v>
      </c>
      <c r="J3361" s="32">
        <v>6.2</v>
      </c>
      <c r="K3361" s="33">
        <v>0</v>
      </c>
      <c r="L3361" t="s">
        <v>1228</v>
      </c>
      <c r="M3361" s="33">
        <v>141</v>
      </c>
    </row>
    <row r="3362">
      <c r="A3362" s="30">
        <v>46133</v>
      </c>
      <c r="B3362" s="25">
        <v>46113</v>
      </c>
      <c r="C3362" t="s">
        <v>22</v>
      </c>
      <c r="D3362" t="s">
        <v>58</v>
      </c>
      <c r="E3362"/>
      <c r="F3362" t="s">
        <v>1352</v>
      </c>
      <c r="G3362" t="s">
        <v>64</v>
      </c>
      <c r="H3362" s="31">
        <v>31</v>
      </c>
      <c r="I3362" s="32">
        <v>93</v>
      </c>
      <c r="J3362" s="32">
        <v>13.95</v>
      </c>
      <c r="K3362" s="33">
        <v>1</v>
      </c>
      <c r="L3362" t="s">
        <v>1225</v>
      </c>
      <c r="M3362" s="33">
        <v>106</v>
      </c>
    </row>
    <row r="3363">
      <c r="A3363" s="30">
        <v>46133</v>
      </c>
      <c r="B3363" s="25">
        <v>46113</v>
      </c>
      <c r="C3363" t="s">
        <v>22</v>
      </c>
      <c r="D3363" t="s">
        <v>58</v>
      </c>
      <c r="E3363"/>
      <c r="F3363" t="s">
        <v>1352</v>
      </c>
      <c r="G3363" t="s">
        <v>68</v>
      </c>
      <c r="H3363" s="31">
        <v>24</v>
      </c>
      <c r="I3363" s="32">
        <v>114</v>
      </c>
      <c r="J3363" s="32">
        <v>22.8</v>
      </c>
      <c r="K3363" s="33">
        <v>0</v>
      </c>
      <c r="L3363" t="s">
        <v>1225</v>
      </c>
      <c r="M3363" s="33">
        <v>107</v>
      </c>
    </row>
    <row r="3364">
      <c r="A3364" s="30">
        <v>46133</v>
      </c>
      <c r="B3364" s="25">
        <v>46113</v>
      </c>
      <c r="C3364" t="s">
        <v>22</v>
      </c>
      <c r="D3364" t="s">
        <v>58</v>
      </c>
      <c r="E3364"/>
      <c r="F3364" t="s">
        <v>1352</v>
      </c>
      <c r="G3364" t="s">
        <v>60</v>
      </c>
      <c r="H3364" s="31">
        <v>2</v>
      </c>
      <c r="I3364" s="32">
        <v>33</v>
      </c>
      <c r="J3364" s="32">
        <v>12.4</v>
      </c>
      <c r="K3364" s="33">
        <v>0</v>
      </c>
      <c r="L3364" t="s">
        <v>1225</v>
      </c>
      <c r="M3364" s="33">
        <v>108</v>
      </c>
    </row>
    <row r="3365">
      <c r="A3365" s="30">
        <v>46133</v>
      </c>
      <c r="B3365" s="25">
        <v>46113</v>
      </c>
      <c r="C3365" t="s">
        <v>22</v>
      </c>
      <c r="D3365" t="s">
        <v>58</v>
      </c>
      <c r="E3365"/>
      <c r="F3365" t="s">
        <v>1352</v>
      </c>
      <c r="G3365" t="s">
        <v>62</v>
      </c>
      <c r="H3365" s="31">
        <v>4</v>
      </c>
      <c r="I3365" s="32">
        <v>21.34</v>
      </c>
      <c r="J3365" s="32">
        <v>7.6</v>
      </c>
      <c r="K3365" s="33">
        <v>0</v>
      </c>
      <c r="L3365" t="s">
        <v>1225</v>
      </c>
      <c r="M3365" s="33">
        <v>109</v>
      </c>
    </row>
    <row r="3366">
      <c r="A3366" s="30">
        <v>46133</v>
      </c>
      <c r="B3366" s="25">
        <v>46113</v>
      </c>
      <c r="C3366" t="s">
        <v>22</v>
      </c>
      <c r="D3366" t="s">
        <v>58</v>
      </c>
      <c r="E3366"/>
      <c r="F3366" t="s">
        <v>1352</v>
      </c>
      <c r="G3366" t="s">
        <v>67</v>
      </c>
      <c r="H3366" s="31">
        <v>5</v>
      </c>
      <c r="I3366" s="32">
        <v>66.5</v>
      </c>
      <c r="J3366" s="32">
        <v>27</v>
      </c>
      <c r="K3366" s="33">
        <v>0</v>
      </c>
      <c r="L3366" t="s">
        <v>1225</v>
      </c>
      <c r="M3366" s="33">
        <v>110</v>
      </c>
    </row>
    <row r="3367">
      <c r="A3367" s="30">
        <v>46133</v>
      </c>
      <c r="B3367" s="25">
        <v>46113</v>
      </c>
      <c r="C3367" t="s">
        <v>22</v>
      </c>
      <c r="D3367" t="s">
        <v>65</v>
      </c>
      <c r="E3367"/>
      <c r="F3367" t="s">
        <v>1353</v>
      </c>
      <c r="G3367" t="s">
        <v>68</v>
      </c>
      <c r="H3367" s="31">
        <v>21</v>
      </c>
      <c r="I3367" s="32">
        <v>99.75</v>
      </c>
      <c r="J3367" s="32">
        <v>19.95</v>
      </c>
      <c r="K3367" s="33">
        <v>1</v>
      </c>
      <c r="L3367" t="s">
        <v>1225</v>
      </c>
      <c r="M3367" s="33">
        <v>265</v>
      </c>
    </row>
    <row r="3368">
      <c r="A3368" s="30">
        <v>46133</v>
      </c>
      <c r="B3368" s="25">
        <v>46113</v>
      </c>
      <c r="C3368" t="s">
        <v>22</v>
      </c>
      <c r="D3368" t="s">
        <v>65</v>
      </c>
      <c r="E3368"/>
      <c r="F3368" t="s">
        <v>1353</v>
      </c>
      <c r="G3368" t="s">
        <v>62</v>
      </c>
      <c r="H3368" s="31">
        <v>3</v>
      </c>
      <c r="I3368" s="32">
        <v>16.5</v>
      </c>
      <c r="J3368" s="32">
        <v>5.7</v>
      </c>
      <c r="K3368" s="33">
        <v>0</v>
      </c>
      <c r="L3368" t="s">
        <v>1225</v>
      </c>
      <c r="M3368" s="33">
        <v>266</v>
      </c>
    </row>
    <row r="3369">
      <c r="A3369" s="30">
        <v>46133</v>
      </c>
      <c r="B3369" s="25">
        <v>46113</v>
      </c>
      <c r="C3369" t="s">
        <v>22</v>
      </c>
      <c r="D3369" t="s">
        <v>65</v>
      </c>
      <c r="E3369"/>
      <c r="F3369" t="s">
        <v>1353</v>
      </c>
      <c r="G3369" t="s">
        <v>67</v>
      </c>
      <c r="H3369" s="31">
        <v>2</v>
      </c>
      <c r="I3369" s="32">
        <v>28</v>
      </c>
      <c r="J3369" s="32">
        <v>10.8</v>
      </c>
      <c r="K3369" s="33">
        <v>0</v>
      </c>
      <c r="L3369" t="s">
        <v>1225</v>
      </c>
      <c r="M3369" s="33">
        <v>267</v>
      </c>
    </row>
    <row r="3370">
      <c r="A3370" s="30">
        <v>46133</v>
      </c>
      <c r="B3370" s="25">
        <v>46113</v>
      </c>
      <c r="C3370" t="s">
        <v>22</v>
      </c>
      <c r="D3370" t="s">
        <v>65</v>
      </c>
      <c r="E3370"/>
      <c r="F3370" t="s">
        <v>1353</v>
      </c>
      <c r="G3370" t="s">
        <v>63</v>
      </c>
      <c r="H3370" s="31">
        <v>18</v>
      </c>
      <c r="I3370" s="32">
        <v>76.5</v>
      </c>
      <c r="J3370" s="32">
        <v>15.3</v>
      </c>
      <c r="K3370" s="33">
        <v>0</v>
      </c>
      <c r="L3370" t="s">
        <v>1225</v>
      </c>
      <c r="M3370" s="33">
        <v>268</v>
      </c>
    </row>
    <row r="3371">
      <c r="A3371" s="30">
        <v>46133</v>
      </c>
      <c r="B3371" s="25">
        <v>46113</v>
      </c>
      <c r="C3371" t="s">
        <v>22</v>
      </c>
      <c r="D3371" t="s">
        <v>65</v>
      </c>
      <c r="E3371"/>
      <c r="F3371" t="s">
        <v>1353</v>
      </c>
      <c r="G3371" t="s">
        <v>64</v>
      </c>
      <c r="H3371" s="31">
        <v>15</v>
      </c>
      <c r="I3371" s="32">
        <v>45</v>
      </c>
      <c r="J3371" s="32">
        <v>6.75</v>
      </c>
      <c r="K3371" s="33">
        <v>0</v>
      </c>
      <c r="L3371" t="s">
        <v>1225</v>
      </c>
      <c r="M3371" s="33">
        <v>269</v>
      </c>
    </row>
    <row r="3372">
      <c r="A3372" s="30">
        <v>46133</v>
      </c>
      <c r="B3372" s="25">
        <v>46113</v>
      </c>
      <c r="C3372" t="s">
        <v>22</v>
      </c>
      <c r="D3372" t="s">
        <v>65</v>
      </c>
      <c r="E3372"/>
      <c r="F3372" t="s">
        <v>1353</v>
      </c>
      <c r="G3372" t="s">
        <v>60</v>
      </c>
      <c r="H3372" s="31">
        <v>2</v>
      </c>
      <c r="I3372" s="32">
        <v>31.35</v>
      </c>
      <c r="J3372" s="32">
        <v>12.4</v>
      </c>
      <c r="K3372" s="33">
        <v>0</v>
      </c>
      <c r="L3372" t="s">
        <v>1225</v>
      </c>
      <c r="M3372" s="33">
        <v>270</v>
      </c>
    </row>
    <row r="3373">
      <c r="A3373" s="30">
        <v>46133</v>
      </c>
      <c r="B3373" s="25">
        <v>46113</v>
      </c>
      <c r="C3373" t="s">
        <v>21</v>
      </c>
      <c r="D3373" t="s">
        <v>21</v>
      </c>
      <c r="E3373"/>
      <c r="F3373" t="s">
        <v>1354</v>
      </c>
      <c r="G3373" t="s">
        <v>62</v>
      </c>
      <c r="H3373" s="31">
        <v>1</v>
      </c>
      <c r="I3373" s="32">
        <v>5.5</v>
      </c>
      <c r="J3373" s="32">
        <v>1.9</v>
      </c>
      <c r="K3373" s="33">
        <v>1</v>
      </c>
      <c r="L3373" t="s">
        <v>1228</v>
      </c>
      <c r="M3373" s="33">
        <v>142</v>
      </c>
    </row>
    <row r="3374">
      <c r="A3374" s="30">
        <v>46133</v>
      </c>
      <c r="B3374" s="25">
        <v>46113</v>
      </c>
      <c r="C3374" t="s">
        <v>21</v>
      </c>
      <c r="D3374" t="s">
        <v>21</v>
      </c>
      <c r="E3374"/>
      <c r="F3374" t="s">
        <v>1354</v>
      </c>
      <c r="G3374" t="s">
        <v>67</v>
      </c>
      <c r="H3374" s="31">
        <v>1</v>
      </c>
      <c r="I3374" s="32">
        <v>14</v>
      </c>
      <c r="J3374" s="32">
        <v>5.4</v>
      </c>
      <c r="K3374" s="33">
        <v>0</v>
      </c>
      <c r="L3374" t="s">
        <v>1228</v>
      </c>
      <c r="M3374" s="33">
        <v>143</v>
      </c>
    </row>
    <row r="3375">
      <c r="A3375" s="30">
        <v>46133</v>
      </c>
      <c r="B3375" s="25">
        <v>46113</v>
      </c>
      <c r="C3375" t="s">
        <v>21</v>
      </c>
      <c r="D3375" t="s">
        <v>21</v>
      </c>
      <c r="E3375"/>
      <c r="F3375" t="s">
        <v>1355</v>
      </c>
      <c r="G3375" t="s">
        <v>67</v>
      </c>
      <c r="H3375" s="31">
        <v>1</v>
      </c>
      <c r="I3375" s="32">
        <v>14</v>
      </c>
      <c r="J3375" s="32">
        <v>5.4</v>
      </c>
      <c r="K3375" s="33">
        <v>1</v>
      </c>
      <c r="L3375" t="s">
        <v>1228</v>
      </c>
      <c r="M3375" s="33">
        <v>144</v>
      </c>
    </row>
    <row r="3376">
      <c r="A3376" s="30">
        <v>46133</v>
      </c>
      <c r="B3376" s="25">
        <v>46113</v>
      </c>
      <c r="C3376" t="s">
        <v>21</v>
      </c>
      <c r="D3376" t="s">
        <v>21</v>
      </c>
      <c r="E3376"/>
      <c r="F3376" t="s">
        <v>1356</v>
      </c>
      <c r="G3376" t="s">
        <v>77</v>
      </c>
      <c r="H3376" s="31">
        <v>2</v>
      </c>
      <c r="I3376" s="32">
        <v>28</v>
      </c>
      <c r="J3376" s="32">
        <v>11</v>
      </c>
      <c r="K3376" s="33">
        <v>1</v>
      </c>
      <c r="L3376" t="s">
        <v>1228</v>
      </c>
      <c r="M3376" s="33">
        <v>145</v>
      </c>
    </row>
    <row r="3377">
      <c r="A3377" s="30">
        <v>46133</v>
      </c>
      <c r="B3377" s="25">
        <v>46113</v>
      </c>
      <c r="C3377" t="s">
        <v>21</v>
      </c>
      <c r="D3377" t="s">
        <v>21</v>
      </c>
      <c r="E3377"/>
      <c r="F3377" t="s">
        <v>1356</v>
      </c>
      <c r="G3377" t="s">
        <v>60</v>
      </c>
      <c r="H3377" s="31">
        <v>3</v>
      </c>
      <c r="I3377" s="32">
        <v>49.5</v>
      </c>
      <c r="J3377" s="32">
        <v>18.6</v>
      </c>
      <c r="K3377" s="33">
        <v>0</v>
      </c>
      <c r="L3377" t="s">
        <v>1228</v>
      </c>
      <c r="M3377" s="33">
        <v>146</v>
      </c>
    </row>
    <row r="3378">
      <c r="A3378" s="30">
        <v>46133</v>
      </c>
      <c r="B3378" s="25">
        <v>46113</v>
      </c>
      <c r="C3378" t="s">
        <v>21</v>
      </c>
      <c r="D3378" t="s">
        <v>21</v>
      </c>
      <c r="E3378"/>
      <c r="F3378" t="s">
        <v>1357</v>
      </c>
      <c r="G3378" t="s">
        <v>70</v>
      </c>
      <c r="H3378" s="31">
        <v>2</v>
      </c>
      <c r="I3378" s="32">
        <v>33</v>
      </c>
      <c r="J3378" s="32">
        <v>12.6</v>
      </c>
      <c r="K3378" s="33">
        <v>1</v>
      </c>
      <c r="L3378" t="s">
        <v>1228</v>
      </c>
      <c r="M3378" s="33">
        <v>147</v>
      </c>
    </row>
    <row r="3379">
      <c r="A3379" s="30">
        <v>46133</v>
      </c>
      <c r="B3379" s="25">
        <v>46113</v>
      </c>
      <c r="C3379" t="s">
        <v>21</v>
      </c>
      <c r="D3379" t="s">
        <v>21</v>
      </c>
      <c r="E3379"/>
      <c r="F3379" t="s">
        <v>1358</v>
      </c>
      <c r="G3379" t="s">
        <v>67</v>
      </c>
      <c r="H3379" s="31">
        <v>1</v>
      </c>
      <c r="I3379" s="32">
        <v>14</v>
      </c>
      <c r="J3379" s="32">
        <v>5.4</v>
      </c>
      <c r="K3379" s="33">
        <v>1</v>
      </c>
      <c r="L3379" t="s">
        <v>1228</v>
      </c>
      <c r="M3379" s="33">
        <v>148</v>
      </c>
    </row>
    <row r="3380">
      <c r="A3380" s="30">
        <v>46133</v>
      </c>
      <c r="B3380" s="25">
        <v>46113</v>
      </c>
      <c r="C3380" t="s">
        <v>21</v>
      </c>
      <c r="D3380" t="s">
        <v>21</v>
      </c>
      <c r="E3380"/>
      <c r="F3380" t="s">
        <v>1359</v>
      </c>
      <c r="G3380" t="s">
        <v>60</v>
      </c>
      <c r="H3380" s="31">
        <v>1</v>
      </c>
      <c r="I3380" s="32">
        <v>16.5</v>
      </c>
      <c r="J3380" s="32">
        <v>6.2</v>
      </c>
      <c r="K3380" s="33">
        <v>1</v>
      </c>
      <c r="L3380" t="s">
        <v>1228</v>
      </c>
      <c r="M3380" s="33">
        <v>149</v>
      </c>
    </row>
    <row r="3381">
      <c r="A3381" s="30">
        <v>46133</v>
      </c>
      <c r="B3381" s="25">
        <v>46113</v>
      </c>
      <c r="C3381" t="s">
        <v>21</v>
      </c>
      <c r="D3381" t="s">
        <v>21</v>
      </c>
      <c r="E3381"/>
      <c r="F3381" t="s">
        <v>1360</v>
      </c>
      <c r="G3381" t="s">
        <v>62</v>
      </c>
      <c r="H3381" s="31">
        <v>3</v>
      </c>
      <c r="I3381" s="32">
        <v>16.5</v>
      </c>
      <c r="J3381" s="32">
        <v>5.7</v>
      </c>
      <c r="K3381" s="33">
        <v>1</v>
      </c>
      <c r="L3381" t="s">
        <v>1228</v>
      </c>
      <c r="M3381" s="33">
        <v>150</v>
      </c>
    </row>
    <row r="3382">
      <c r="A3382" s="30">
        <v>46133</v>
      </c>
      <c r="B3382" s="25">
        <v>46113</v>
      </c>
      <c r="C3382" t="s">
        <v>21</v>
      </c>
      <c r="D3382" t="s">
        <v>21</v>
      </c>
      <c r="E3382"/>
      <c r="F3382" t="s">
        <v>1360</v>
      </c>
      <c r="G3382" t="s">
        <v>60</v>
      </c>
      <c r="H3382" s="31">
        <v>2</v>
      </c>
      <c r="I3382" s="32">
        <v>33</v>
      </c>
      <c r="J3382" s="32">
        <v>12.4</v>
      </c>
      <c r="K3382" s="33">
        <v>0</v>
      </c>
      <c r="L3382" t="s">
        <v>1228</v>
      </c>
      <c r="M3382" s="33">
        <v>151</v>
      </c>
    </row>
    <row r="3383">
      <c r="A3383" s="30">
        <v>46133</v>
      </c>
      <c r="B3383" s="25">
        <v>46113</v>
      </c>
      <c r="C3383" t="s">
        <v>21</v>
      </c>
      <c r="D3383" t="s">
        <v>21</v>
      </c>
      <c r="E3383"/>
      <c r="F3383" t="s">
        <v>1361</v>
      </c>
      <c r="G3383" t="s">
        <v>70</v>
      </c>
      <c r="H3383" s="31">
        <v>3</v>
      </c>
      <c r="I3383" s="32">
        <v>44.55</v>
      </c>
      <c r="J3383" s="32">
        <v>18.9</v>
      </c>
      <c r="K3383" s="33">
        <v>1</v>
      </c>
      <c r="L3383" t="s">
        <v>1228</v>
      </c>
      <c r="M3383" s="33">
        <v>152</v>
      </c>
    </row>
    <row r="3384">
      <c r="A3384" s="30">
        <v>46134</v>
      </c>
      <c r="B3384" s="25">
        <v>46113</v>
      </c>
      <c r="C3384" t="s">
        <v>22</v>
      </c>
      <c r="D3384" t="s">
        <v>58</v>
      </c>
      <c r="E3384"/>
      <c r="F3384" t="s">
        <v>1362</v>
      </c>
      <c r="G3384" t="s">
        <v>64</v>
      </c>
      <c r="H3384" s="31">
        <v>24</v>
      </c>
      <c r="I3384" s="32">
        <v>72</v>
      </c>
      <c r="J3384" s="32">
        <v>10.8</v>
      </c>
      <c r="K3384" s="33">
        <v>1</v>
      </c>
      <c r="L3384" t="s">
        <v>1225</v>
      </c>
      <c r="M3384" s="33">
        <v>111</v>
      </c>
    </row>
    <row r="3385">
      <c r="A3385" s="30">
        <v>46134</v>
      </c>
      <c r="B3385" s="25">
        <v>46113</v>
      </c>
      <c r="C3385" t="s">
        <v>22</v>
      </c>
      <c r="D3385" t="s">
        <v>58</v>
      </c>
      <c r="E3385"/>
      <c r="F3385" t="s">
        <v>1362</v>
      </c>
      <c r="G3385" t="s">
        <v>63</v>
      </c>
      <c r="H3385" s="31">
        <v>21</v>
      </c>
      <c r="I3385" s="32">
        <v>89.25</v>
      </c>
      <c r="J3385" s="32">
        <v>17.85</v>
      </c>
      <c r="K3385" s="33">
        <v>0</v>
      </c>
      <c r="L3385" t="s">
        <v>1225</v>
      </c>
      <c r="M3385" s="33">
        <v>112</v>
      </c>
    </row>
    <row r="3386">
      <c r="A3386" s="30">
        <v>46134</v>
      </c>
      <c r="B3386" s="25">
        <v>46113</v>
      </c>
      <c r="C3386" t="s">
        <v>22</v>
      </c>
      <c r="D3386" t="s">
        <v>58</v>
      </c>
      <c r="E3386"/>
      <c r="F3386" t="s">
        <v>1362</v>
      </c>
      <c r="G3386" t="s">
        <v>60</v>
      </c>
      <c r="H3386" s="31">
        <v>4</v>
      </c>
      <c r="I3386" s="32">
        <v>66</v>
      </c>
      <c r="J3386" s="32">
        <v>24.8</v>
      </c>
      <c r="K3386" s="33">
        <v>0</v>
      </c>
      <c r="L3386" t="s">
        <v>1225</v>
      </c>
      <c r="M3386" s="33">
        <v>113</v>
      </c>
    </row>
    <row r="3387">
      <c r="A3387" s="30">
        <v>46134</v>
      </c>
      <c r="B3387" s="25">
        <v>46113</v>
      </c>
      <c r="C3387" t="s">
        <v>22</v>
      </c>
      <c r="D3387" t="s">
        <v>58</v>
      </c>
      <c r="E3387"/>
      <c r="F3387" t="s">
        <v>1362</v>
      </c>
      <c r="G3387" t="s">
        <v>67</v>
      </c>
      <c r="H3387" s="31">
        <v>4</v>
      </c>
      <c r="I3387" s="32">
        <v>56</v>
      </c>
      <c r="J3387" s="32">
        <v>21.6</v>
      </c>
      <c r="K3387" s="33">
        <v>0</v>
      </c>
      <c r="L3387" t="s">
        <v>1225</v>
      </c>
      <c r="M3387" s="33">
        <v>114</v>
      </c>
    </row>
    <row r="3388">
      <c r="A3388" s="30">
        <v>46134</v>
      </c>
      <c r="B3388" s="25">
        <v>46113</v>
      </c>
      <c r="C3388" t="s">
        <v>22</v>
      </c>
      <c r="D3388" t="s">
        <v>65</v>
      </c>
      <c r="E3388"/>
      <c r="F3388" t="s">
        <v>1363</v>
      </c>
      <c r="G3388" t="s">
        <v>60</v>
      </c>
      <c r="H3388" s="31">
        <v>5</v>
      </c>
      <c r="I3388" s="32">
        <v>80.03</v>
      </c>
      <c r="J3388" s="32">
        <v>31</v>
      </c>
      <c r="K3388" s="33">
        <v>1</v>
      </c>
      <c r="L3388" t="s">
        <v>1225</v>
      </c>
      <c r="M3388" s="33">
        <v>271</v>
      </c>
    </row>
    <row r="3389">
      <c r="A3389" s="30">
        <v>46134</v>
      </c>
      <c r="B3389" s="25">
        <v>46113</v>
      </c>
      <c r="C3389" t="s">
        <v>22</v>
      </c>
      <c r="D3389" t="s">
        <v>65</v>
      </c>
      <c r="E3389"/>
      <c r="F3389" t="s">
        <v>1363</v>
      </c>
      <c r="G3389" t="s">
        <v>64</v>
      </c>
      <c r="H3389" s="31">
        <v>21</v>
      </c>
      <c r="I3389" s="32">
        <v>63</v>
      </c>
      <c r="J3389" s="32">
        <v>9.45</v>
      </c>
      <c r="K3389" s="33">
        <v>0</v>
      </c>
      <c r="L3389" t="s">
        <v>1225</v>
      </c>
      <c r="M3389" s="33">
        <v>272</v>
      </c>
    </row>
    <row r="3390">
      <c r="A3390" s="30">
        <v>46134</v>
      </c>
      <c r="B3390" s="25">
        <v>46113</v>
      </c>
      <c r="C3390" t="s">
        <v>22</v>
      </c>
      <c r="D3390" t="s">
        <v>65</v>
      </c>
      <c r="E3390"/>
      <c r="F3390" t="s">
        <v>1363</v>
      </c>
      <c r="G3390" t="s">
        <v>62</v>
      </c>
      <c r="H3390" s="31">
        <v>2</v>
      </c>
      <c r="I3390" s="32">
        <v>11</v>
      </c>
      <c r="J3390" s="32">
        <v>3.8</v>
      </c>
      <c r="K3390" s="33">
        <v>0</v>
      </c>
      <c r="L3390" t="s">
        <v>1225</v>
      </c>
      <c r="M3390" s="33">
        <v>273</v>
      </c>
    </row>
    <row r="3391">
      <c r="A3391" s="30">
        <v>46134</v>
      </c>
      <c r="B3391" s="25">
        <v>46113</v>
      </c>
      <c r="C3391" t="s">
        <v>22</v>
      </c>
      <c r="D3391" t="s">
        <v>65</v>
      </c>
      <c r="E3391"/>
      <c r="F3391" t="s">
        <v>1363</v>
      </c>
      <c r="G3391" t="s">
        <v>63</v>
      </c>
      <c r="H3391" s="31">
        <v>11</v>
      </c>
      <c r="I3391" s="32">
        <v>45.35</v>
      </c>
      <c r="J3391" s="32">
        <v>9.35</v>
      </c>
      <c r="K3391" s="33">
        <v>0</v>
      </c>
      <c r="L3391" t="s">
        <v>1225</v>
      </c>
      <c r="M3391" s="33">
        <v>274</v>
      </c>
    </row>
    <row r="3392">
      <c r="A3392" s="30">
        <v>46134</v>
      </c>
      <c r="B3392" s="25">
        <v>46113</v>
      </c>
      <c r="C3392" t="s">
        <v>22</v>
      </c>
      <c r="D3392" t="s">
        <v>65</v>
      </c>
      <c r="E3392"/>
      <c r="F3392" t="s">
        <v>1363</v>
      </c>
      <c r="G3392" t="s">
        <v>68</v>
      </c>
      <c r="H3392" s="31">
        <v>19</v>
      </c>
      <c r="I3392" s="32">
        <v>90.25</v>
      </c>
      <c r="J3392" s="32">
        <v>18.05</v>
      </c>
      <c r="K3392" s="33">
        <v>0</v>
      </c>
      <c r="L3392" t="s">
        <v>1225</v>
      </c>
      <c r="M3392" s="33">
        <v>275</v>
      </c>
    </row>
    <row r="3393">
      <c r="A3393" s="30">
        <v>46134</v>
      </c>
      <c r="B3393" s="25">
        <v>46113</v>
      </c>
      <c r="C3393" t="s">
        <v>21</v>
      </c>
      <c r="D3393" t="s">
        <v>21</v>
      </c>
      <c r="E3393"/>
      <c r="F3393" t="s">
        <v>1364</v>
      </c>
      <c r="G3393" t="s">
        <v>62</v>
      </c>
      <c r="H3393" s="31">
        <v>3</v>
      </c>
      <c r="I3393" s="32">
        <v>14.85</v>
      </c>
      <c r="J3393" s="32">
        <v>5.7</v>
      </c>
      <c r="K3393" s="33">
        <v>1</v>
      </c>
      <c r="L3393" t="s">
        <v>1228</v>
      </c>
      <c r="M3393" s="33">
        <v>153</v>
      </c>
    </row>
    <row r="3394">
      <c r="A3394" s="30">
        <v>46134</v>
      </c>
      <c r="B3394" s="25">
        <v>46113</v>
      </c>
      <c r="C3394" t="s">
        <v>21</v>
      </c>
      <c r="D3394" t="s">
        <v>21</v>
      </c>
      <c r="E3394"/>
      <c r="F3394" t="s">
        <v>1365</v>
      </c>
      <c r="G3394" t="s">
        <v>62</v>
      </c>
      <c r="H3394" s="31">
        <v>1</v>
      </c>
      <c r="I3394" s="32">
        <v>3.3</v>
      </c>
      <c r="J3394" s="32">
        <v>1.9</v>
      </c>
      <c r="K3394" s="33">
        <v>1</v>
      </c>
      <c r="L3394" t="s">
        <v>1228</v>
      </c>
      <c r="M3394" s="33">
        <v>154</v>
      </c>
    </row>
    <row r="3395">
      <c r="A3395" s="30">
        <v>46134</v>
      </c>
      <c r="B3395" s="25">
        <v>46113</v>
      </c>
      <c r="C3395" t="s">
        <v>21</v>
      </c>
      <c r="D3395" t="s">
        <v>21</v>
      </c>
      <c r="E3395"/>
      <c r="F3395" t="s">
        <v>1365</v>
      </c>
      <c r="G3395" t="s">
        <v>60</v>
      </c>
      <c r="H3395" s="31">
        <v>1</v>
      </c>
      <c r="I3395" s="32">
        <v>16.5</v>
      </c>
      <c r="J3395" s="32">
        <v>6.2</v>
      </c>
      <c r="K3395" s="33">
        <v>0</v>
      </c>
      <c r="L3395" t="s">
        <v>1228</v>
      </c>
      <c r="M3395" s="33">
        <v>155</v>
      </c>
    </row>
    <row r="3396">
      <c r="A3396" s="30">
        <v>46134</v>
      </c>
      <c r="B3396" s="25">
        <v>46113</v>
      </c>
      <c r="C3396" t="s">
        <v>21</v>
      </c>
      <c r="D3396" t="s">
        <v>21</v>
      </c>
      <c r="E3396"/>
      <c r="F3396" t="s">
        <v>1366</v>
      </c>
      <c r="G3396" t="s">
        <v>111</v>
      </c>
      <c r="H3396" s="31">
        <v>1</v>
      </c>
      <c r="I3396" s="32">
        <v>17.5</v>
      </c>
      <c r="J3396" s="32">
        <v>7.1</v>
      </c>
      <c r="K3396" s="33">
        <v>1</v>
      </c>
      <c r="L3396" t="s">
        <v>1228</v>
      </c>
      <c r="M3396" s="33">
        <v>156</v>
      </c>
    </row>
    <row r="3397">
      <c r="A3397" s="30">
        <v>46134</v>
      </c>
      <c r="B3397" s="25">
        <v>46113</v>
      </c>
      <c r="C3397" t="s">
        <v>21</v>
      </c>
      <c r="D3397" t="s">
        <v>21</v>
      </c>
      <c r="E3397"/>
      <c r="F3397" t="s">
        <v>1367</v>
      </c>
      <c r="G3397" t="s">
        <v>67</v>
      </c>
      <c r="H3397" s="31">
        <v>2</v>
      </c>
      <c r="I3397" s="32">
        <v>20.25</v>
      </c>
      <c r="J3397" s="32">
        <v>10.8</v>
      </c>
      <c r="K3397" s="33">
        <v>1</v>
      </c>
      <c r="L3397" t="s">
        <v>1228</v>
      </c>
      <c r="M3397" s="33">
        <v>157</v>
      </c>
    </row>
    <row r="3398">
      <c r="A3398" s="30">
        <v>46134</v>
      </c>
      <c r="B3398" s="25">
        <v>46113</v>
      </c>
      <c r="C3398" t="s">
        <v>21</v>
      </c>
      <c r="D3398" t="s">
        <v>21</v>
      </c>
      <c r="E3398"/>
      <c r="F3398" t="s">
        <v>1367</v>
      </c>
      <c r="G3398" t="s">
        <v>60</v>
      </c>
      <c r="H3398" s="31">
        <v>3</v>
      </c>
      <c r="I3398" s="32">
        <v>49.5</v>
      </c>
      <c r="J3398" s="32">
        <v>18.6</v>
      </c>
      <c r="K3398" s="33">
        <v>0</v>
      </c>
      <c r="L3398" t="s">
        <v>1228</v>
      </c>
      <c r="M3398" s="33">
        <v>158</v>
      </c>
    </row>
    <row r="3399">
      <c r="A3399" s="30">
        <v>46134</v>
      </c>
      <c r="B3399" s="25">
        <v>46113</v>
      </c>
      <c r="C3399" t="s">
        <v>21</v>
      </c>
      <c r="D3399" t="s">
        <v>21</v>
      </c>
      <c r="E3399"/>
      <c r="F3399" t="s">
        <v>1368</v>
      </c>
      <c r="G3399" t="s">
        <v>60</v>
      </c>
      <c r="H3399" s="31">
        <v>3</v>
      </c>
      <c r="I3399" s="32">
        <v>44.55</v>
      </c>
      <c r="J3399" s="32">
        <v>18.6</v>
      </c>
      <c r="K3399" s="33">
        <v>1</v>
      </c>
      <c r="L3399" t="s">
        <v>1228</v>
      </c>
      <c r="M3399" s="33">
        <v>159</v>
      </c>
    </row>
    <row r="3400">
      <c r="A3400" s="30">
        <v>46135</v>
      </c>
      <c r="B3400" s="25">
        <v>46113</v>
      </c>
      <c r="C3400" t="s">
        <v>22</v>
      </c>
      <c r="D3400" t="s">
        <v>58</v>
      </c>
      <c r="E3400"/>
      <c r="F3400" t="s">
        <v>1369</v>
      </c>
      <c r="G3400" t="s">
        <v>67</v>
      </c>
      <c r="H3400" s="31">
        <v>3</v>
      </c>
      <c r="I3400" s="32">
        <v>39.9</v>
      </c>
      <c r="J3400" s="32">
        <v>16.2</v>
      </c>
      <c r="K3400" s="33">
        <v>1</v>
      </c>
      <c r="L3400" t="s">
        <v>1225</v>
      </c>
      <c r="M3400" s="33">
        <v>115</v>
      </c>
    </row>
    <row r="3401">
      <c r="A3401" s="30">
        <v>46135</v>
      </c>
      <c r="B3401" s="25">
        <v>46113</v>
      </c>
      <c r="C3401" t="s">
        <v>22</v>
      </c>
      <c r="D3401" t="s">
        <v>58</v>
      </c>
      <c r="E3401"/>
      <c r="F3401" t="s">
        <v>1369</v>
      </c>
      <c r="G3401" t="s">
        <v>62</v>
      </c>
      <c r="H3401" s="31">
        <v>4</v>
      </c>
      <c r="I3401" s="32">
        <v>21.34</v>
      </c>
      <c r="J3401" s="32">
        <v>7.6</v>
      </c>
      <c r="K3401" s="33">
        <v>0</v>
      </c>
      <c r="L3401" t="s">
        <v>1225</v>
      </c>
      <c r="M3401" s="33">
        <v>116</v>
      </c>
    </row>
    <row r="3402">
      <c r="A3402" s="30">
        <v>46135</v>
      </c>
      <c r="B3402" s="25">
        <v>46113</v>
      </c>
      <c r="C3402" t="s">
        <v>22</v>
      </c>
      <c r="D3402" t="s">
        <v>58</v>
      </c>
      <c r="E3402"/>
      <c r="F3402" t="s">
        <v>1369</v>
      </c>
      <c r="G3402" t="s">
        <v>60</v>
      </c>
      <c r="H3402" s="31">
        <v>5</v>
      </c>
      <c r="I3402" s="32">
        <v>82.5</v>
      </c>
      <c r="J3402" s="32">
        <v>31</v>
      </c>
      <c r="K3402" s="33">
        <v>0</v>
      </c>
      <c r="L3402" t="s">
        <v>1225</v>
      </c>
      <c r="M3402" s="33">
        <v>117</v>
      </c>
    </row>
    <row r="3403">
      <c r="A3403" s="30">
        <v>46135</v>
      </c>
      <c r="B3403" s="25">
        <v>46113</v>
      </c>
      <c r="C3403" t="s">
        <v>22</v>
      </c>
      <c r="D3403" t="s">
        <v>58</v>
      </c>
      <c r="E3403"/>
      <c r="F3403" t="s">
        <v>1369</v>
      </c>
      <c r="G3403" t="s">
        <v>64</v>
      </c>
      <c r="H3403" s="31">
        <v>35</v>
      </c>
      <c r="I3403" s="32">
        <v>105</v>
      </c>
      <c r="J3403" s="32">
        <v>15.75</v>
      </c>
      <c r="K3403" s="33">
        <v>0</v>
      </c>
      <c r="L3403" t="s">
        <v>1225</v>
      </c>
      <c r="M3403" s="33">
        <v>118</v>
      </c>
    </row>
    <row r="3404">
      <c r="A3404" s="30">
        <v>46135</v>
      </c>
      <c r="B3404" s="25">
        <v>46113</v>
      </c>
      <c r="C3404" t="s">
        <v>22</v>
      </c>
      <c r="D3404" t="s">
        <v>65</v>
      </c>
      <c r="E3404"/>
      <c r="F3404" t="s">
        <v>1370</v>
      </c>
      <c r="G3404" t="s">
        <v>68</v>
      </c>
      <c r="H3404" s="31">
        <v>24</v>
      </c>
      <c r="I3404" s="32">
        <v>108.3</v>
      </c>
      <c r="J3404" s="32">
        <v>22.8</v>
      </c>
      <c r="K3404" s="33">
        <v>1</v>
      </c>
      <c r="L3404" t="s">
        <v>1225</v>
      </c>
      <c r="M3404" s="33">
        <v>276</v>
      </c>
    </row>
    <row r="3405">
      <c r="A3405" s="30">
        <v>46135</v>
      </c>
      <c r="B3405" s="25">
        <v>46113</v>
      </c>
      <c r="C3405" t="s">
        <v>22</v>
      </c>
      <c r="D3405" t="s">
        <v>65</v>
      </c>
      <c r="E3405"/>
      <c r="F3405" t="s">
        <v>1370</v>
      </c>
      <c r="G3405" t="s">
        <v>62</v>
      </c>
      <c r="H3405" s="31">
        <v>2</v>
      </c>
      <c r="I3405" s="32">
        <v>11</v>
      </c>
      <c r="J3405" s="32">
        <v>3.8</v>
      </c>
      <c r="K3405" s="33">
        <v>0</v>
      </c>
      <c r="L3405" t="s">
        <v>1225</v>
      </c>
      <c r="M3405" s="33">
        <v>277</v>
      </c>
    </row>
    <row r="3406">
      <c r="A3406" s="30">
        <v>46135</v>
      </c>
      <c r="B3406" s="25">
        <v>46113</v>
      </c>
      <c r="C3406" t="s">
        <v>22</v>
      </c>
      <c r="D3406" t="s">
        <v>65</v>
      </c>
      <c r="E3406"/>
      <c r="F3406" t="s">
        <v>1370</v>
      </c>
      <c r="G3406" t="s">
        <v>63</v>
      </c>
      <c r="H3406" s="31">
        <v>16</v>
      </c>
      <c r="I3406" s="32">
        <v>68</v>
      </c>
      <c r="J3406" s="32">
        <v>13.6</v>
      </c>
      <c r="K3406" s="33">
        <v>0</v>
      </c>
      <c r="L3406" t="s">
        <v>1225</v>
      </c>
      <c r="M3406" s="33">
        <v>278</v>
      </c>
    </row>
    <row r="3407">
      <c r="A3407" s="30">
        <v>46135</v>
      </c>
      <c r="B3407" s="25">
        <v>46113</v>
      </c>
      <c r="C3407" t="s">
        <v>22</v>
      </c>
      <c r="D3407" t="s">
        <v>65</v>
      </c>
      <c r="E3407"/>
      <c r="F3407" t="s">
        <v>1370</v>
      </c>
      <c r="G3407" t="s">
        <v>60</v>
      </c>
      <c r="H3407" s="31">
        <v>4</v>
      </c>
      <c r="I3407" s="32">
        <v>62.7</v>
      </c>
      <c r="J3407" s="32">
        <v>24.8</v>
      </c>
      <c r="K3407" s="33">
        <v>0</v>
      </c>
      <c r="L3407" t="s">
        <v>1225</v>
      </c>
      <c r="M3407" s="33">
        <v>279</v>
      </c>
    </row>
    <row r="3408">
      <c r="A3408" s="30">
        <v>46135</v>
      </c>
      <c r="B3408" s="25">
        <v>46113</v>
      </c>
      <c r="C3408" t="s">
        <v>22</v>
      </c>
      <c r="D3408" t="s">
        <v>65</v>
      </c>
      <c r="E3408"/>
      <c r="F3408" t="s">
        <v>1370</v>
      </c>
      <c r="G3408" t="s">
        <v>64</v>
      </c>
      <c r="H3408" s="31">
        <v>17</v>
      </c>
      <c r="I3408" s="32">
        <v>48.45</v>
      </c>
      <c r="J3408" s="32">
        <v>7.65</v>
      </c>
      <c r="K3408" s="33">
        <v>0</v>
      </c>
      <c r="L3408" t="s">
        <v>1225</v>
      </c>
      <c r="M3408" s="33">
        <v>280</v>
      </c>
    </row>
    <row r="3409">
      <c r="A3409" s="30">
        <v>46135</v>
      </c>
      <c r="B3409" s="25">
        <v>46113</v>
      </c>
      <c r="C3409" t="s">
        <v>22</v>
      </c>
      <c r="D3409" t="s">
        <v>65</v>
      </c>
      <c r="E3409"/>
      <c r="F3409" t="s">
        <v>1370</v>
      </c>
      <c r="G3409" t="s">
        <v>67</v>
      </c>
      <c r="H3409" s="31">
        <v>5</v>
      </c>
      <c r="I3409" s="32">
        <v>70</v>
      </c>
      <c r="J3409" s="32">
        <v>27</v>
      </c>
      <c r="K3409" s="33">
        <v>0</v>
      </c>
      <c r="L3409" t="s">
        <v>1225</v>
      </c>
      <c r="M3409" s="33">
        <v>281</v>
      </c>
    </row>
    <row r="3410">
      <c r="A3410" s="30">
        <v>46135</v>
      </c>
      <c r="B3410" s="25">
        <v>46113</v>
      </c>
      <c r="C3410" t="s">
        <v>21</v>
      </c>
      <c r="D3410" t="s">
        <v>21</v>
      </c>
      <c r="E3410"/>
      <c r="F3410" t="s">
        <v>1371</v>
      </c>
      <c r="G3410" t="s">
        <v>60</v>
      </c>
      <c r="H3410" s="31">
        <v>2</v>
      </c>
      <c r="I3410" s="32">
        <v>33</v>
      </c>
      <c r="J3410" s="32">
        <v>12.4</v>
      </c>
      <c r="K3410" s="33">
        <v>1</v>
      </c>
      <c r="L3410" t="s">
        <v>1228</v>
      </c>
      <c r="M3410" s="33">
        <v>160</v>
      </c>
    </row>
    <row r="3411">
      <c r="A3411" s="30">
        <v>46135</v>
      </c>
      <c r="B3411" s="25">
        <v>46113</v>
      </c>
      <c r="C3411" t="s">
        <v>23</v>
      </c>
      <c r="D3411" t="s">
        <v>101</v>
      </c>
      <c r="E3411" t="s">
        <v>101</v>
      </c>
      <c r="F3411" t="s">
        <v>1372</v>
      </c>
      <c r="G3411" t="s">
        <v>103</v>
      </c>
      <c r="H3411" s="31">
        <v>10</v>
      </c>
      <c r="I3411" s="32">
        <v>266.8</v>
      </c>
      <c r="J3411" s="32">
        <v>125</v>
      </c>
      <c r="K3411" s="33">
        <v>1</v>
      </c>
      <c r="L3411" t="s">
        <v>1237</v>
      </c>
      <c r="M3411" s="33">
        <v>16</v>
      </c>
    </row>
    <row r="3412">
      <c r="A3412" s="30">
        <v>46136</v>
      </c>
      <c r="B3412" s="25">
        <v>46113</v>
      </c>
      <c r="C3412" t="s">
        <v>22</v>
      </c>
      <c r="D3412" t="s">
        <v>58</v>
      </c>
      <c r="E3412"/>
      <c r="F3412" t="s">
        <v>1373</v>
      </c>
      <c r="G3412" t="s">
        <v>68</v>
      </c>
      <c r="H3412" s="31">
        <v>36</v>
      </c>
      <c r="I3412" s="32">
        <v>165.87</v>
      </c>
      <c r="J3412" s="32">
        <v>34.2</v>
      </c>
      <c r="K3412" s="33">
        <v>1</v>
      </c>
      <c r="L3412" t="s">
        <v>1225</v>
      </c>
      <c r="M3412" s="33">
        <v>119</v>
      </c>
    </row>
    <row r="3413">
      <c r="A3413" s="30">
        <v>46136</v>
      </c>
      <c r="B3413" s="25">
        <v>46113</v>
      </c>
      <c r="C3413" t="s">
        <v>22</v>
      </c>
      <c r="D3413" t="s">
        <v>58</v>
      </c>
      <c r="E3413"/>
      <c r="F3413" t="s">
        <v>1373</v>
      </c>
      <c r="G3413" t="s">
        <v>63</v>
      </c>
      <c r="H3413" s="31">
        <v>32</v>
      </c>
      <c r="I3413" s="32">
        <v>136</v>
      </c>
      <c r="J3413" s="32">
        <v>27.2</v>
      </c>
      <c r="K3413" s="33">
        <v>0</v>
      </c>
      <c r="L3413" t="s">
        <v>1225</v>
      </c>
      <c r="M3413" s="33">
        <v>120</v>
      </c>
    </row>
    <row r="3414">
      <c r="A3414" s="30">
        <v>46136</v>
      </c>
      <c r="B3414" s="25">
        <v>46113</v>
      </c>
      <c r="C3414" t="s">
        <v>22</v>
      </c>
      <c r="D3414" t="s">
        <v>58</v>
      </c>
      <c r="E3414"/>
      <c r="F3414" t="s">
        <v>1373</v>
      </c>
      <c r="G3414" t="s">
        <v>60</v>
      </c>
      <c r="H3414" s="31">
        <v>6</v>
      </c>
      <c r="I3414" s="32">
        <v>99</v>
      </c>
      <c r="J3414" s="32">
        <v>37.2</v>
      </c>
      <c r="K3414" s="33">
        <v>0</v>
      </c>
      <c r="L3414" t="s">
        <v>1225</v>
      </c>
      <c r="M3414" s="33">
        <v>121</v>
      </c>
    </row>
    <row r="3415">
      <c r="A3415" s="30">
        <v>46136</v>
      </c>
      <c r="B3415" s="25">
        <v>46113</v>
      </c>
      <c r="C3415" t="s">
        <v>22</v>
      </c>
      <c r="D3415" t="s">
        <v>58</v>
      </c>
      <c r="E3415"/>
      <c r="F3415" t="s">
        <v>1373</v>
      </c>
      <c r="G3415" t="s">
        <v>64</v>
      </c>
      <c r="H3415" s="31">
        <v>35</v>
      </c>
      <c r="I3415" s="32">
        <v>105</v>
      </c>
      <c r="J3415" s="32">
        <v>15.75</v>
      </c>
      <c r="K3415" s="33">
        <v>0</v>
      </c>
      <c r="L3415" t="s">
        <v>1225</v>
      </c>
      <c r="M3415" s="33">
        <v>122</v>
      </c>
    </row>
    <row r="3416">
      <c r="A3416" s="30">
        <v>46136</v>
      </c>
      <c r="B3416" s="25">
        <v>46113</v>
      </c>
      <c r="C3416" t="s">
        <v>22</v>
      </c>
      <c r="D3416" t="s">
        <v>58</v>
      </c>
      <c r="E3416"/>
      <c r="F3416" t="s">
        <v>1373</v>
      </c>
      <c r="G3416" t="s">
        <v>67</v>
      </c>
      <c r="H3416" s="31">
        <v>4</v>
      </c>
      <c r="I3416" s="32">
        <v>54.32</v>
      </c>
      <c r="J3416" s="32">
        <v>21.6</v>
      </c>
      <c r="K3416" s="33">
        <v>0</v>
      </c>
      <c r="L3416" t="s">
        <v>1225</v>
      </c>
      <c r="M3416" s="33">
        <v>123</v>
      </c>
    </row>
    <row r="3417">
      <c r="A3417" s="30">
        <v>46136</v>
      </c>
      <c r="B3417" s="25">
        <v>46113</v>
      </c>
      <c r="C3417" t="s">
        <v>22</v>
      </c>
      <c r="D3417" t="s">
        <v>58</v>
      </c>
      <c r="E3417"/>
      <c r="F3417" t="s">
        <v>1373</v>
      </c>
      <c r="G3417" t="s">
        <v>62</v>
      </c>
      <c r="H3417" s="31">
        <v>5</v>
      </c>
      <c r="I3417" s="32">
        <v>26.13</v>
      </c>
      <c r="J3417" s="32">
        <v>9.5</v>
      </c>
      <c r="K3417" s="33">
        <v>0</v>
      </c>
      <c r="L3417" t="s">
        <v>1225</v>
      </c>
      <c r="M3417" s="33">
        <v>124</v>
      </c>
    </row>
    <row r="3418">
      <c r="A3418" s="30">
        <v>46136</v>
      </c>
      <c r="B3418" s="25">
        <v>46113</v>
      </c>
      <c r="C3418" t="s">
        <v>22</v>
      </c>
      <c r="D3418" t="s">
        <v>65</v>
      </c>
      <c r="E3418"/>
      <c r="F3418" t="s">
        <v>1374</v>
      </c>
      <c r="G3418" t="s">
        <v>64</v>
      </c>
      <c r="H3418" s="31">
        <v>11</v>
      </c>
      <c r="I3418" s="32">
        <v>33</v>
      </c>
      <c r="J3418" s="32">
        <v>4.95</v>
      </c>
      <c r="K3418" s="33">
        <v>1</v>
      </c>
      <c r="L3418" t="s">
        <v>1225</v>
      </c>
      <c r="M3418" s="33">
        <v>282</v>
      </c>
    </row>
    <row r="3419">
      <c r="A3419" s="30">
        <v>46136</v>
      </c>
      <c r="B3419" s="25">
        <v>46113</v>
      </c>
      <c r="C3419" t="s">
        <v>22</v>
      </c>
      <c r="D3419" t="s">
        <v>65</v>
      </c>
      <c r="E3419"/>
      <c r="F3419" t="s">
        <v>1374</v>
      </c>
      <c r="G3419" t="s">
        <v>68</v>
      </c>
      <c r="H3419" s="31">
        <v>15</v>
      </c>
      <c r="I3419" s="32">
        <v>71.25</v>
      </c>
      <c r="J3419" s="32">
        <v>14.25</v>
      </c>
      <c r="K3419" s="33">
        <v>0</v>
      </c>
      <c r="L3419" t="s">
        <v>1225</v>
      </c>
      <c r="M3419" s="33">
        <v>283</v>
      </c>
    </row>
    <row r="3420">
      <c r="A3420" s="30">
        <v>46136</v>
      </c>
      <c r="B3420" s="25">
        <v>46113</v>
      </c>
      <c r="C3420" t="s">
        <v>22</v>
      </c>
      <c r="D3420" t="s">
        <v>65</v>
      </c>
      <c r="E3420"/>
      <c r="F3420" t="s">
        <v>1374</v>
      </c>
      <c r="G3420" t="s">
        <v>67</v>
      </c>
      <c r="H3420" s="31">
        <v>3</v>
      </c>
      <c r="I3420" s="32">
        <v>42</v>
      </c>
      <c r="J3420" s="32">
        <v>16.2</v>
      </c>
      <c r="K3420" s="33">
        <v>0</v>
      </c>
      <c r="L3420" t="s">
        <v>1225</v>
      </c>
      <c r="M3420" s="33">
        <v>284</v>
      </c>
    </row>
    <row r="3421">
      <c r="A3421" s="30">
        <v>46136</v>
      </c>
      <c r="B3421" s="25">
        <v>46113</v>
      </c>
      <c r="C3421" t="s">
        <v>22</v>
      </c>
      <c r="D3421" t="s">
        <v>65</v>
      </c>
      <c r="E3421"/>
      <c r="F3421" t="s">
        <v>1374</v>
      </c>
      <c r="G3421" t="s">
        <v>63</v>
      </c>
      <c r="H3421" s="31">
        <v>15</v>
      </c>
      <c r="I3421" s="32">
        <v>61.84</v>
      </c>
      <c r="J3421" s="32">
        <v>12.75</v>
      </c>
      <c r="K3421" s="33">
        <v>0</v>
      </c>
      <c r="L3421" t="s">
        <v>1225</v>
      </c>
      <c r="M3421" s="33">
        <v>285</v>
      </c>
    </row>
    <row r="3422">
      <c r="A3422" s="30">
        <v>46136</v>
      </c>
      <c r="B3422" s="25">
        <v>46113</v>
      </c>
      <c r="C3422" t="s">
        <v>21</v>
      </c>
      <c r="D3422" t="s">
        <v>21</v>
      </c>
      <c r="E3422"/>
      <c r="F3422" t="s">
        <v>1375</v>
      </c>
      <c r="G3422" t="s">
        <v>81</v>
      </c>
      <c r="H3422" s="31">
        <v>1</v>
      </c>
      <c r="I3422" s="32">
        <v>12.75</v>
      </c>
      <c r="J3422" s="32">
        <v>7.2</v>
      </c>
      <c r="K3422" s="33">
        <v>1</v>
      </c>
      <c r="L3422" t="s">
        <v>1228</v>
      </c>
      <c r="M3422" s="33">
        <v>161</v>
      </c>
    </row>
    <row r="3423">
      <c r="A3423" s="30">
        <v>46136</v>
      </c>
      <c r="B3423" s="25">
        <v>46113</v>
      </c>
      <c r="C3423" t="s">
        <v>21</v>
      </c>
      <c r="D3423" t="s">
        <v>21</v>
      </c>
      <c r="E3423"/>
      <c r="F3423" t="s">
        <v>1375</v>
      </c>
      <c r="G3423" t="s">
        <v>111</v>
      </c>
      <c r="H3423" s="31">
        <v>3</v>
      </c>
      <c r="I3423" s="32">
        <v>52.5</v>
      </c>
      <c r="J3423" s="32">
        <v>21.3</v>
      </c>
      <c r="K3423" s="33">
        <v>0</v>
      </c>
      <c r="L3423" t="s">
        <v>1228</v>
      </c>
      <c r="M3423" s="33">
        <v>162</v>
      </c>
    </row>
    <row r="3424">
      <c r="A3424" s="30">
        <v>46136</v>
      </c>
      <c r="B3424" s="25">
        <v>46113</v>
      </c>
      <c r="C3424" t="s">
        <v>21</v>
      </c>
      <c r="D3424" t="s">
        <v>21</v>
      </c>
      <c r="E3424"/>
      <c r="F3424" t="s">
        <v>1376</v>
      </c>
      <c r="G3424" t="s">
        <v>81</v>
      </c>
      <c r="H3424" s="31">
        <v>2</v>
      </c>
      <c r="I3424" s="32">
        <v>40</v>
      </c>
      <c r="J3424" s="32">
        <v>14.4</v>
      </c>
      <c r="K3424" s="33">
        <v>1</v>
      </c>
      <c r="L3424" t="s">
        <v>1228</v>
      </c>
      <c r="M3424" s="33">
        <v>163</v>
      </c>
    </row>
    <row r="3425">
      <c r="A3425" s="30">
        <v>46136</v>
      </c>
      <c r="B3425" s="25">
        <v>46113</v>
      </c>
      <c r="C3425" t="s">
        <v>21</v>
      </c>
      <c r="D3425" t="s">
        <v>21</v>
      </c>
      <c r="E3425"/>
      <c r="F3425" t="s">
        <v>1376</v>
      </c>
      <c r="G3425" t="s">
        <v>77</v>
      </c>
      <c r="H3425" s="31">
        <v>2</v>
      </c>
      <c r="I3425" s="32">
        <v>28</v>
      </c>
      <c r="J3425" s="32">
        <v>11</v>
      </c>
      <c r="K3425" s="33">
        <v>0</v>
      </c>
      <c r="L3425" t="s">
        <v>1228</v>
      </c>
      <c r="M3425" s="33">
        <v>164</v>
      </c>
    </row>
    <row r="3426">
      <c r="A3426" s="30">
        <v>46137</v>
      </c>
      <c r="B3426" s="25">
        <v>46113</v>
      </c>
      <c r="C3426" t="s">
        <v>22</v>
      </c>
      <c r="D3426" t="s">
        <v>58</v>
      </c>
      <c r="E3426"/>
      <c r="F3426" t="s">
        <v>1377</v>
      </c>
      <c r="G3426" t="s">
        <v>62</v>
      </c>
      <c r="H3426" s="31">
        <v>8</v>
      </c>
      <c r="I3426" s="32">
        <v>44</v>
      </c>
      <c r="J3426" s="32">
        <v>15.2</v>
      </c>
      <c r="K3426" s="33">
        <v>1</v>
      </c>
      <c r="L3426" t="s">
        <v>1225</v>
      </c>
      <c r="M3426" s="33">
        <v>125</v>
      </c>
    </row>
    <row r="3427">
      <c r="A3427" s="30">
        <v>46137</v>
      </c>
      <c r="B3427" s="25">
        <v>46113</v>
      </c>
      <c r="C3427" t="s">
        <v>22</v>
      </c>
      <c r="D3427" t="s">
        <v>58</v>
      </c>
      <c r="E3427"/>
      <c r="F3427" t="s">
        <v>1377</v>
      </c>
      <c r="G3427" t="s">
        <v>68</v>
      </c>
      <c r="H3427" s="31">
        <v>54</v>
      </c>
      <c r="I3427" s="32">
        <v>256.5</v>
      </c>
      <c r="J3427" s="32">
        <v>51.3</v>
      </c>
      <c r="K3427" s="33">
        <v>0</v>
      </c>
      <c r="L3427" t="s">
        <v>1225</v>
      </c>
      <c r="M3427" s="33">
        <v>126</v>
      </c>
    </row>
    <row r="3428">
      <c r="A3428" s="30">
        <v>46137</v>
      </c>
      <c r="B3428" s="25">
        <v>46113</v>
      </c>
      <c r="C3428" t="s">
        <v>22</v>
      </c>
      <c r="D3428" t="s">
        <v>58</v>
      </c>
      <c r="E3428"/>
      <c r="F3428" t="s">
        <v>1377</v>
      </c>
      <c r="G3428" t="s">
        <v>64</v>
      </c>
      <c r="H3428" s="31">
        <v>39</v>
      </c>
      <c r="I3428" s="32">
        <v>111.15</v>
      </c>
      <c r="J3428" s="32">
        <v>17.55</v>
      </c>
      <c r="K3428" s="33">
        <v>0</v>
      </c>
      <c r="L3428" t="s">
        <v>1225</v>
      </c>
      <c r="M3428" s="33">
        <v>127</v>
      </c>
    </row>
    <row r="3429">
      <c r="A3429" s="30">
        <v>46137</v>
      </c>
      <c r="B3429" s="25">
        <v>46113</v>
      </c>
      <c r="C3429" t="s">
        <v>22</v>
      </c>
      <c r="D3429" t="s">
        <v>58</v>
      </c>
      <c r="E3429"/>
      <c r="F3429" t="s">
        <v>1377</v>
      </c>
      <c r="G3429" t="s">
        <v>63</v>
      </c>
      <c r="H3429" s="31">
        <v>22</v>
      </c>
      <c r="I3429" s="32">
        <v>93.5</v>
      </c>
      <c r="J3429" s="32">
        <v>18.7</v>
      </c>
      <c r="K3429" s="33">
        <v>0</v>
      </c>
      <c r="L3429" t="s">
        <v>1225</v>
      </c>
      <c r="M3429" s="33">
        <v>128</v>
      </c>
    </row>
    <row r="3430">
      <c r="A3430" s="30">
        <v>46137</v>
      </c>
      <c r="B3430" s="25">
        <v>46113</v>
      </c>
      <c r="C3430" t="s">
        <v>22</v>
      </c>
      <c r="D3430" t="s">
        <v>65</v>
      </c>
      <c r="E3430"/>
      <c r="F3430" t="s">
        <v>1378</v>
      </c>
      <c r="G3430" t="s">
        <v>64</v>
      </c>
      <c r="H3430" s="31">
        <v>19</v>
      </c>
      <c r="I3430" s="32">
        <v>57</v>
      </c>
      <c r="J3430" s="32">
        <v>8.55</v>
      </c>
      <c r="K3430" s="33">
        <v>1</v>
      </c>
      <c r="L3430" t="s">
        <v>1225</v>
      </c>
      <c r="M3430" s="33">
        <v>286</v>
      </c>
    </row>
    <row r="3431">
      <c r="A3431" s="30">
        <v>46137</v>
      </c>
      <c r="B3431" s="25">
        <v>46113</v>
      </c>
      <c r="C3431" t="s">
        <v>22</v>
      </c>
      <c r="D3431" t="s">
        <v>65</v>
      </c>
      <c r="E3431"/>
      <c r="F3431" t="s">
        <v>1378</v>
      </c>
      <c r="G3431" t="s">
        <v>68</v>
      </c>
      <c r="H3431" s="31">
        <v>24</v>
      </c>
      <c r="I3431" s="32">
        <v>110.58</v>
      </c>
      <c r="J3431" s="32">
        <v>22.8</v>
      </c>
      <c r="K3431" s="33">
        <v>0</v>
      </c>
      <c r="L3431" t="s">
        <v>1225</v>
      </c>
      <c r="M3431" s="33">
        <v>287</v>
      </c>
    </row>
    <row r="3432">
      <c r="A3432" s="30">
        <v>46137</v>
      </c>
      <c r="B3432" s="25">
        <v>46113</v>
      </c>
      <c r="C3432" t="s">
        <v>22</v>
      </c>
      <c r="D3432" t="s">
        <v>65</v>
      </c>
      <c r="E3432"/>
      <c r="F3432" t="s">
        <v>1378</v>
      </c>
      <c r="G3432" t="s">
        <v>63</v>
      </c>
      <c r="H3432" s="31">
        <v>14</v>
      </c>
      <c r="I3432" s="32">
        <v>59.5</v>
      </c>
      <c r="J3432" s="32">
        <v>11.9</v>
      </c>
      <c r="K3432" s="33">
        <v>0</v>
      </c>
      <c r="L3432" t="s">
        <v>1225</v>
      </c>
      <c r="M3432" s="33">
        <v>288</v>
      </c>
    </row>
    <row r="3433">
      <c r="A3433" s="30">
        <v>46137</v>
      </c>
      <c r="B3433" s="25">
        <v>46113</v>
      </c>
      <c r="C3433" t="s">
        <v>22</v>
      </c>
      <c r="D3433" t="s">
        <v>65</v>
      </c>
      <c r="E3433"/>
      <c r="F3433" t="s">
        <v>1378</v>
      </c>
      <c r="G3433" t="s">
        <v>60</v>
      </c>
      <c r="H3433" s="31">
        <v>2</v>
      </c>
      <c r="I3433" s="32">
        <v>33</v>
      </c>
      <c r="J3433" s="32">
        <v>12.4</v>
      </c>
      <c r="K3433" s="33">
        <v>0</v>
      </c>
      <c r="L3433" t="s">
        <v>1225</v>
      </c>
      <c r="M3433" s="33">
        <v>289</v>
      </c>
    </row>
    <row r="3434">
      <c r="A3434" s="30">
        <v>46137</v>
      </c>
      <c r="B3434" s="25">
        <v>46113</v>
      </c>
      <c r="C3434" t="s">
        <v>22</v>
      </c>
      <c r="D3434" t="s">
        <v>65</v>
      </c>
      <c r="E3434"/>
      <c r="F3434" t="s">
        <v>1378</v>
      </c>
      <c r="G3434" t="s">
        <v>62</v>
      </c>
      <c r="H3434" s="31">
        <v>4</v>
      </c>
      <c r="I3434" s="32">
        <v>22</v>
      </c>
      <c r="J3434" s="32">
        <v>7.6</v>
      </c>
      <c r="K3434" s="33">
        <v>0</v>
      </c>
      <c r="L3434" t="s">
        <v>1225</v>
      </c>
      <c r="M3434" s="33">
        <v>290</v>
      </c>
    </row>
    <row r="3435">
      <c r="A3435" s="30">
        <v>46137</v>
      </c>
      <c r="B3435" s="25">
        <v>46113</v>
      </c>
      <c r="C3435" t="s">
        <v>22</v>
      </c>
      <c r="D3435" t="s">
        <v>65</v>
      </c>
      <c r="E3435"/>
      <c r="F3435" t="s">
        <v>1378</v>
      </c>
      <c r="G3435" t="s">
        <v>67</v>
      </c>
      <c r="H3435" s="31">
        <v>5</v>
      </c>
      <c r="I3435" s="32">
        <v>70</v>
      </c>
      <c r="J3435" s="32">
        <v>27</v>
      </c>
      <c r="K3435" s="33">
        <v>0</v>
      </c>
      <c r="L3435" t="s">
        <v>1225</v>
      </c>
      <c r="M3435" s="33">
        <v>291</v>
      </c>
    </row>
    <row r="3436">
      <c r="A3436" s="30">
        <v>46137</v>
      </c>
      <c r="B3436" s="25">
        <v>46113</v>
      </c>
      <c r="C3436" t="s">
        <v>21</v>
      </c>
      <c r="D3436" t="s">
        <v>21</v>
      </c>
      <c r="E3436"/>
      <c r="F3436" t="s">
        <v>1379</v>
      </c>
      <c r="G3436" t="s">
        <v>70</v>
      </c>
      <c r="H3436" s="31">
        <v>1</v>
      </c>
      <c r="I3436" s="32">
        <v>16.5</v>
      </c>
      <c r="J3436" s="32">
        <v>6.3</v>
      </c>
      <c r="K3436" s="33">
        <v>1</v>
      </c>
      <c r="L3436" t="s">
        <v>1228</v>
      </c>
      <c r="M3436" s="33">
        <v>165</v>
      </c>
    </row>
    <row r="3437">
      <c r="A3437" s="30">
        <v>46137</v>
      </c>
      <c r="B3437" s="25">
        <v>46113</v>
      </c>
      <c r="C3437" t="s">
        <v>21</v>
      </c>
      <c r="D3437" t="s">
        <v>21</v>
      </c>
      <c r="E3437"/>
      <c r="F3437" t="s">
        <v>1379</v>
      </c>
      <c r="G3437" t="s">
        <v>81</v>
      </c>
      <c r="H3437" s="31">
        <v>3</v>
      </c>
      <c r="I3437" s="32">
        <v>60</v>
      </c>
      <c r="J3437" s="32">
        <v>21.6</v>
      </c>
      <c r="K3437" s="33">
        <v>0</v>
      </c>
      <c r="L3437" t="s">
        <v>1228</v>
      </c>
      <c r="M3437" s="33">
        <v>166</v>
      </c>
    </row>
    <row r="3438">
      <c r="A3438" s="30">
        <v>46137</v>
      </c>
      <c r="B3438" s="25">
        <v>46113</v>
      </c>
      <c r="C3438" t="s">
        <v>21</v>
      </c>
      <c r="D3438" t="s">
        <v>21</v>
      </c>
      <c r="E3438"/>
      <c r="F3438" t="s">
        <v>1380</v>
      </c>
      <c r="G3438" t="s">
        <v>81</v>
      </c>
      <c r="H3438" s="31">
        <v>1</v>
      </c>
      <c r="I3438" s="32">
        <v>12.85</v>
      </c>
      <c r="J3438" s="32">
        <v>7.2</v>
      </c>
      <c r="K3438" s="33">
        <v>1</v>
      </c>
      <c r="L3438" t="s">
        <v>1228</v>
      </c>
      <c r="M3438" s="33">
        <v>167</v>
      </c>
    </row>
    <row r="3439">
      <c r="A3439" s="30">
        <v>46137</v>
      </c>
      <c r="B3439" s="25">
        <v>46113</v>
      </c>
      <c r="C3439" t="s">
        <v>21</v>
      </c>
      <c r="D3439" t="s">
        <v>21</v>
      </c>
      <c r="E3439"/>
      <c r="F3439" t="s">
        <v>1380</v>
      </c>
      <c r="G3439" t="s">
        <v>111</v>
      </c>
      <c r="H3439" s="31">
        <v>2</v>
      </c>
      <c r="I3439" s="32">
        <v>35</v>
      </c>
      <c r="J3439" s="32">
        <v>14.2</v>
      </c>
      <c r="K3439" s="33">
        <v>0</v>
      </c>
      <c r="L3439" t="s">
        <v>1228</v>
      </c>
      <c r="M3439" s="33">
        <v>168</v>
      </c>
    </row>
    <row r="3440">
      <c r="A3440" s="30">
        <v>46137</v>
      </c>
      <c r="B3440" s="25">
        <v>46113</v>
      </c>
      <c r="C3440" t="s">
        <v>21</v>
      </c>
      <c r="D3440" t="s">
        <v>21</v>
      </c>
      <c r="E3440"/>
      <c r="F3440" t="s">
        <v>1380</v>
      </c>
      <c r="G3440" t="s">
        <v>70</v>
      </c>
      <c r="H3440" s="31">
        <v>1</v>
      </c>
      <c r="I3440" s="32">
        <v>16.5</v>
      </c>
      <c r="J3440" s="32">
        <v>6.3</v>
      </c>
      <c r="K3440" s="33">
        <v>0</v>
      </c>
      <c r="L3440" t="s">
        <v>1228</v>
      </c>
      <c r="M3440" s="33">
        <v>169</v>
      </c>
    </row>
    <row r="3441">
      <c r="A3441" s="30">
        <v>46137</v>
      </c>
      <c r="B3441" s="25">
        <v>46113</v>
      </c>
      <c r="C3441" t="s">
        <v>21</v>
      </c>
      <c r="D3441" t="s">
        <v>21</v>
      </c>
      <c r="E3441"/>
      <c r="F3441" t="s">
        <v>1381</v>
      </c>
      <c r="G3441" t="s">
        <v>62</v>
      </c>
      <c r="H3441" s="31">
        <v>1</v>
      </c>
      <c r="I3441" s="32">
        <v>5.5</v>
      </c>
      <c r="J3441" s="32">
        <v>1.9</v>
      </c>
      <c r="K3441" s="33">
        <v>1</v>
      </c>
      <c r="L3441" t="s">
        <v>1228</v>
      </c>
      <c r="M3441" s="33">
        <v>170</v>
      </c>
    </row>
    <row r="3442">
      <c r="A3442" s="30">
        <v>46137</v>
      </c>
      <c r="B3442" s="25">
        <v>46113</v>
      </c>
      <c r="C3442" t="s">
        <v>21</v>
      </c>
      <c r="D3442" t="s">
        <v>21</v>
      </c>
      <c r="E3442"/>
      <c r="F3442" t="s">
        <v>1381</v>
      </c>
      <c r="G3442" t="s">
        <v>60</v>
      </c>
      <c r="H3442" s="31">
        <v>1</v>
      </c>
      <c r="I3442" s="32">
        <v>16.5</v>
      </c>
      <c r="J3442" s="32">
        <v>6.2</v>
      </c>
      <c r="K3442" s="33">
        <v>0</v>
      </c>
      <c r="L3442" t="s">
        <v>1228</v>
      </c>
      <c r="M3442" s="33">
        <v>171</v>
      </c>
    </row>
    <row r="3443">
      <c r="A3443" s="30">
        <v>46137</v>
      </c>
      <c r="B3443" s="25">
        <v>46113</v>
      </c>
      <c r="C3443" t="s">
        <v>21</v>
      </c>
      <c r="D3443" t="s">
        <v>21</v>
      </c>
      <c r="E3443"/>
      <c r="F3443" t="s">
        <v>1382</v>
      </c>
      <c r="G3443" t="s">
        <v>67</v>
      </c>
      <c r="H3443" s="31">
        <v>1</v>
      </c>
      <c r="I3443" s="32">
        <v>14</v>
      </c>
      <c r="J3443" s="32">
        <v>5.4</v>
      </c>
      <c r="K3443" s="33">
        <v>1</v>
      </c>
      <c r="L3443" t="s">
        <v>1228</v>
      </c>
      <c r="M3443" s="33">
        <v>172</v>
      </c>
    </row>
    <row r="3444">
      <c r="A3444" s="30">
        <v>46137</v>
      </c>
      <c r="B3444" s="25">
        <v>46113</v>
      </c>
      <c r="C3444" t="s">
        <v>21</v>
      </c>
      <c r="D3444" t="s">
        <v>21</v>
      </c>
      <c r="E3444"/>
      <c r="F3444" t="s">
        <v>1383</v>
      </c>
      <c r="G3444" t="s">
        <v>67</v>
      </c>
      <c r="H3444" s="31">
        <v>3</v>
      </c>
      <c r="I3444" s="32">
        <v>42</v>
      </c>
      <c r="J3444" s="32">
        <v>16.2</v>
      </c>
      <c r="K3444" s="33">
        <v>1</v>
      </c>
      <c r="L3444" t="s">
        <v>1228</v>
      </c>
      <c r="M3444" s="33">
        <v>173</v>
      </c>
    </row>
    <row r="3445">
      <c r="A3445" s="30">
        <v>46137</v>
      </c>
      <c r="B3445" s="25">
        <v>46113</v>
      </c>
      <c r="C3445" t="s">
        <v>21</v>
      </c>
      <c r="D3445" t="s">
        <v>21</v>
      </c>
      <c r="E3445"/>
      <c r="F3445" t="s">
        <v>1383</v>
      </c>
      <c r="G3445" t="s">
        <v>111</v>
      </c>
      <c r="H3445" s="31">
        <v>1</v>
      </c>
      <c r="I3445" s="32">
        <v>17.5</v>
      </c>
      <c r="J3445" s="32">
        <v>7.1</v>
      </c>
      <c r="K3445" s="33">
        <v>0</v>
      </c>
      <c r="L3445" t="s">
        <v>1228</v>
      </c>
      <c r="M3445" s="33">
        <v>174</v>
      </c>
    </row>
    <row r="3446">
      <c r="A3446" s="30">
        <v>46138</v>
      </c>
      <c r="B3446" s="25">
        <v>46113</v>
      </c>
      <c r="C3446" t="s">
        <v>22</v>
      </c>
      <c r="D3446" t="s">
        <v>58</v>
      </c>
      <c r="E3446"/>
      <c r="F3446" t="s">
        <v>1384</v>
      </c>
      <c r="G3446" t="s">
        <v>64</v>
      </c>
      <c r="H3446" s="31">
        <v>36</v>
      </c>
      <c r="I3446" s="32">
        <v>108</v>
      </c>
      <c r="J3446" s="32">
        <v>16.2</v>
      </c>
      <c r="K3446" s="33">
        <v>1</v>
      </c>
      <c r="L3446" t="s">
        <v>1225</v>
      </c>
      <c r="M3446" s="33">
        <v>129</v>
      </c>
    </row>
    <row r="3447">
      <c r="A3447" s="30">
        <v>46138</v>
      </c>
      <c r="B3447" s="25">
        <v>46113</v>
      </c>
      <c r="C3447" t="s">
        <v>22</v>
      </c>
      <c r="D3447" t="s">
        <v>58</v>
      </c>
      <c r="E3447"/>
      <c r="F3447" t="s">
        <v>1384</v>
      </c>
      <c r="G3447" t="s">
        <v>63</v>
      </c>
      <c r="H3447" s="31">
        <v>32</v>
      </c>
      <c r="I3447" s="32">
        <v>136</v>
      </c>
      <c r="J3447" s="32">
        <v>27.2</v>
      </c>
      <c r="K3447" s="33">
        <v>0</v>
      </c>
      <c r="L3447" t="s">
        <v>1225</v>
      </c>
      <c r="M3447" s="33">
        <v>130</v>
      </c>
    </row>
    <row r="3448">
      <c r="A3448" s="30">
        <v>46138</v>
      </c>
      <c r="B3448" s="25">
        <v>46113</v>
      </c>
      <c r="C3448" t="s">
        <v>22</v>
      </c>
      <c r="D3448" t="s">
        <v>58</v>
      </c>
      <c r="E3448"/>
      <c r="F3448" t="s">
        <v>1384</v>
      </c>
      <c r="G3448" t="s">
        <v>67</v>
      </c>
      <c r="H3448" s="31">
        <v>7</v>
      </c>
      <c r="I3448" s="32">
        <v>98</v>
      </c>
      <c r="J3448" s="32">
        <v>37.8</v>
      </c>
      <c r="K3448" s="33">
        <v>0</v>
      </c>
      <c r="L3448" t="s">
        <v>1225</v>
      </c>
      <c r="M3448" s="33">
        <v>131</v>
      </c>
    </row>
    <row r="3449">
      <c r="A3449" s="30">
        <v>46138</v>
      </c>
      <c r="B3449" s="25">
        <v>46113</v>
      </c>
      <c r="C3449" t="s">
        <v>22</v>
      </c>
      <c r="D3449" t="s">
        <v>58</v>
      </c>
      <c r="E3449"/>
      <c r="F3449" t="s">
        <v>1384</v>
      </c>
      <c r="G3449" t="s">
        <v>68</v>
      </c>
      <c r="H3449" s="31">
        <v>37</v>
      </c>
      <c r="I3449" s="32">
        <v>166.96</v>
      </c>
      <c r="J3449" s="32">
        <v>35.15</v>
      </c>
      <c r="K3449" s="33">
        <v>0</v>
      </c>
      <c r="L3449" t="s">
        <v>1225</v>
      </c>
      <c r="M3449" s="33">
        <v>132</v>
      </c>
    </row>
    <row r="3450">
      <c r="A3450" s="30">
        <v>46138</v>
      </c>
      <c r="B3450" s="25">
        <v>46113</v>
      </c>
      <c r="C3450" t="s">
        <v>22</v>
      </c>
      <c r="D3450" t="s">
        <v>58</v>
      </c>
      <c r="E3450"/>
      <c r="F3450" t="s">
        <v>1384</v>
      </c>
      <c r="G3450" t="s">
        <v>62</v>
      </c>
      <c r="H3450" s="31">
        <v>6</v>
      </c>
      <c r="I3450" s="32">
        <v>33</v>
      </c>
      <c r="J3450" s="32">
        <v>11.4</v>
      </c>
      <c r="K3450" s="33">
        <v>0</v>
      </c>
      <c r="L3450" t="s">
        <v>1225</v>
      </c>
      <c r="M3450" s="33">
        <v>133</v>
      </c>
    </row>
    <row r="3451">
      <c r="A3451" s="30">
        <v>46138</v>
      </c>
      <c r="B3451" s="25">
        <v>46113</v>
      </c>
      <c r="C3451" t="s">
        <v>22</v>
      </c>
      <c r="D3451" t="s">
        <v>65</v>
      </c>
      <c r="E3451"/>
      <c r="F3451" t="s">
        <v>1385</v>
      </c>
      <c r="G3451" t="s">
        <v>63</v>
      </c>
      <c r="H3451" s="31">
        <v>35</v>
      </c>
      <c r="I3451" s="32">
        <v>144.29</v>
      </c>
      <c r="J3451" s="32">
        <v>29.75</v>
      </c>
      <c r="K3451" s="33">
        <v>1</v>
      </c>
      <c r="L3451" t="s">
        <v>1225</v>
      </c>
      <c r="M3451" s="33">
        <v>292</v>
      </c>
    </row>
    <row r="3452">
      <c r="A3452" s="30">
        <v>46138</v>
      </c>
      <c r="B3452" s="25">
        <v>46113</v>
      </c>
      <c r="C3452" t="s">
        <v>22</v>
      </c>
      <c r="D3452" t="s">
        <v>65</v>
      </c>
      <c r="E3452"/>
      <c r="F3452" t="s">
        <v>1385</v>
      </c>
      <c r="G3452" t="s">
        <v>67</v>
      </c>
      <c r="H3452" s="31">
        <v>6</v>
      </c>
      <c r="I3452" s="32">
        <v>79.8</v>
      </c>
      <c r="J3452" s="32">
        <v>32.4</v>
      </c>
      <c r="K3452" s="33">
        <v>0</v>
      </c>
      <c r="L3452" t="s">
        <v>1225</v>
      </c>
      <c r="M3452" s="33">
        <v>293</v>
      </c>
    </row>
    <row r="3453">
      <c r="A3453" s="30">
        <v>46138</v>
      </c>
      <c r="B3453" s="25">
        <v>46113</v>
      </c>
      <c r="C3453" t="s">
        <v>22</v>
      </c>
      <c r="D3453" t="s">
        <v>65</v>
      </c>
      <c r="E3453"/>
      <c r="F3453" t="s">
        <v>1385</v>
      </c>
      <c r="G3453" t="s">
        <v>62</v>
      </c>
      <c r="H3453" s="31">
        <v>3</v>
      </c>
      <c r="I3453" s="32">
        <v>16.01</v>
      </c>
      <c r="J3453" s="32">
        <v>5.7</v>
      </c>
      <c r="K3453" s="33">
        <v>0</v>
      </c>
      <c r="L3453" t="s">
        <v>1225</v>
      </c>
      <c r="M3453" s="33">
        <v>294</v>
      </c>
    </row>
    <row r="3454">
      <c r="A3454" s="30">
        <v>46138</v>
      </c>
      <c r="B3454" s="25">
        <v>46113</v>
      </c>
      <c r="C3454" t="s">
        <v>22</v>
      </c>
      <c r="D3454" t="s">
        <v>65</v>
      </c>
      <c r="E3454"/>
      <c r="F3454" t="s">
        <v>1385</v>
      </c>
      <c r="G3454" t="s">
        <v>68</v>
      </c>
      <c r="H3454" s="31">
        <v>25</v>
      </c>
      <c r="I3454" s="32">
        <v>112.81</v>
      </c>
      <c r="J3454" s="32">
        <v>23.75</v>
      </c>
      <c r="K3454" s="33">
        <v>0</v>
      </c>
      <c r="L3454" t="s">
        <v>1225</v>
      </c>
      <c r="M3454" s="33">
        <v>295</v>
      </c>
    </row>
    <row r="3455">
      <c r="A3455" s="30">
        <v>46138</v>
      </c>
      <c r="B3455" s="25">
        <v>46113</v>
      </c>
      <c r="C3455" t="s">
        <v>21</v>
      </c>
      <c r="D3455" t="s">
        <v>21</v>
      </c>
      <c r="E3455"/>
      <c r="F3455" t="s">
        <v>1386</v>
      </c>
      <c r="G3455" t="s">
        <v>77</v>
      </c>
      <c r="H3455" s="31">
        <v>2</v>
      </c>
      <c r="I3455" s="32">
        <v>28</v>
      </c>
      <c r="J3455" s="32">
        <v>11</v>
      </c>
      <c r="K3455" s="33">
        <v>1</v>
      </c>
      <c r="L3455" t="s">
        <v>1228</v>
      </c>
      <c r="M3455" s="33">
        <v>175</v>
      </c>
    </row>
    <row r="3456">
      <c r="A3456" s="30">
        <v>46138</v>
      </c>
      <c r="B3456" s="25">
        <v>46113</v>
      </c>
      <c r="C3456" t="s">
        <v>21</v>
      </c>
      <c r="D3456" t="s">
        <v>21</v>
      </c>
      <c r="E3456"/>
      <c r="F3456" t="s">
        <v>1387</v>
      </c>
      <c r="G3456" t="s">
        <v>60</v>
      </c>
      <c r="H3456" s="31">
        <v>2</v>
      </c>
      <c r="I3456" s="32">
        <v>33</v>
      </c>
      <c r="J3456" s="32">
        <v>12.4</v>
      </c>
      <c r="K3456" s="33">
        <v>1</v>
      </c>
      <c r="L3456" t="s">
        <v>1228</v>
      </c>
      <c r="M3456" s="33">
        <v>179</v>
      </c>
    </row>
    <row r="3457">
      <c r="A3457" s="30">
        <v>46138</v>
      </c>
      <c r="B3457" s="25">
        <v>46113</v>
      </c>
      <c r="C3457" t="s">
        <v>21</v>
      </c>
      <c r="D3457" t="s">
        <v>21</v>
      </c>
      <c r="E3457"/>
      <c r="F3457" t="s">
        <v>1387</v>
      </c>
      <c r="G3457" t="s">
        <v>60</v>
      </c>
      <c r="H3457" s="31">
        <v>3</v>
      </c>
      <c r="I3457" s="32">
        <v>49.5</v>
      </c>
      <c r="J3457" s="32">
        <v>18.6</v>
      </c>
      <c r="K3457" s="33">
        <v>0</v>
      </c>
      <c r="L3457" t="s">
        <v>1228</v>
      </c>
      <c r="M3457" s="33">
        <v>180</v>
      </c>
    </row>
    <row r="3458">
      <c r="A3458" s="30">
        <v>46138</v>
      </c>
      <c r="B3458" s="25">
        <v>46113</v>
      </c>
      <c r="C3458" t="s">
        <v>21</v>
      </c>
      <c r="D3458" t="s">
        <v>21</v>
      </c>
      <c r="E3458"/>
      <c r="F3458" t="s">
        <v>1387</v>
      </c>
      <c r="G3458" t="s">
        <v>67</v>
      </c>
      <c r="H3458" s="31">
        <v>2</v>
      </c>
      <c r="I3458" s="32">
        <v>28</v>
      </c>
      <c r="J3458" s="32">
        <v>10.8</v>
      </c>
      <c r="K3458" s="33">
        <v>0</v>
      </c>
      <c r="L3458" t="s">
        <v>1228</v>
      </c>
      <c r="M3458" s="33">
        <v>181</v>
      </c>
    </row>
    <row r="3459">
      <c r="A3459" s="30">
        <v>46139</v>
      </c>
      <c r="B3459" s="25">
        <v>46113</v>
      </c>
      <c r="C3459" t="s">
        <v>22</v>
      </c>
      <c r="D3459" t="s">
        <v>58</v>
      </c>
      <c r="E3459"/>
      <c r="F3459" t="s">
        <v>1388</v>
      </c>
      <c r="G3459" t="s">
        <v>64</v>
      </c>
      <c r="H3459" s="31">
        <v>15</v>
      </c>
      <c r="I3459" s="32">
        <v>45</v>
      </c>
      <c r="J3459" s="32">
        <v>6.75</v>
      </c>
      <c r="K3459" s="33">
        <v>1</v>
      </c>
      <c r="L3459" t="s">
        <v>1225</v>
      </c>
      <c r="M3459" s="33">
        <v>134</v>
      </c>
    </row>
    <row r="3460">
      <c r="A3460" s="30">
        <v>46139</v>
      </c>
      <c r="B3460" s="25">
        <v>46113</v>
      </c>
      <c r="C3460" t="s">
        <v>22</v>
      </c>
      <c r="D3460" t="s">
        <v>58</v>
      </c>
      <c r="E3460"/>
      <c r="F3460" t="s">
        <v>1388</v>
      </c>
      <c r="G3460" t="s">
        <v>68</v>
      </c>
      <c r="H3460" s="31">
        <v>38</v>
      </c>
      <c r="I3460" s="32">
        <v>180.5</v>
      </c>
      <c r="J3460" s="32">
        <v>36.1</v>
      </c>
      <c r="K3460" s="33">
        <v>0</v>
      </c>
      <c r="L3460" t="s">
        <v>1225</v>
      </c>
      <c r="M3460" s="33">
        <v>135</v>
      </c>
    </row>
    <row r="3461">
      <c r="A3461" s="30">
        <v>46139</v>
      </c>
      <c r="B3461" s="25">
        <v>46113</v>
      </c>
      <c r="C3461" t="s">
        <v>22</v>
      </c>
      <c r="D3461" t="s">
        <v>58</v>
      </c>
      <c r="E3461"/>
      <c r="F3461" t="s">
        <v>1388</v>
      </c>
      <c r="G3461" t="s">
        <v>63</v>
      </c>
      <c r="H3461" s="31">
        <v>30</v>
      </c>
      <c r="I3461" s="32">
        <v>127.5</v>
      </c>
      <c r="J3461" s="32">
        <v>25.5</v>
      </c>
      <c r="K3461" s="33">
        <v>0</v>
      </c>
      <c r="L3461" t="s">
        <v>1225</v>
      </c>
      <c r="M3461" s="33">
        <v>136</v>
      </c>
    </row>
    <row r="3462">
      <c r="A3462" s="30">
        <v>46139</v>
      </c>
      <c r="B3462" s="25">
        <v>46113</v>
      </c>
      <c r="C3462" t="s">
        <v>22</v>
      </c>
      <c r="D3462" t="s">
        <v>58</v>
      </c>
      <c r="E3462"/>
      <c r="F3462" t="s">
        <v>1388</v>
      </c>
      <c r="G3462" t="s">
        <v>67</v>
      </c>
      <c r="H3462" s="31">
        <v>5</v>
      </c>
      <c r="I3462" s="32">
        <v>70</v>
      </c>
      <c r="J3462" s="32">
        <v>27</v>
      </c>
      <c r="K3462" s="33">
        <v>0</v>
      </c>
      <c r="L3462" t="s">
        <v>1225</v>
      </c>
      <c r="M3462" s="33">
        <v>137</v>
      </c>
    </row>
    <row r="3463">
      <c r="A3463" s="30">
        <v>46139</v>
      </c>
      <c r="B3463" s="25">
        <v>46113</v>
      </c>
      <c r="C3463" t="s">
        <v>22</v>
      </c>
      <c r="D3463" t="s">
        <v>58</v>
      </c>
      <c r="E3463"/>
      <c r="F3463" t="s">
        <v>1388</v>
      </c>
      <c r="G3463" t="s">
        <v>60</v>
      </c>
      <c r="H3463" s="31">
        <v>3</v>
      </c>
      <c r="I3463" s="32">
        <v>47.03</v>
      </c>
      <c r="J3463" s="32">
        <v>18.6</v>
      </c>
      <c r="K3463" s="33">
        <v>0</v>
      </c>
      <c r="L3463" t="s">
        <v>1225</v>
      </c>
      <c r="M3463" s="33">
        <v>138</v>
      </c>
    </row>
    <row r="3464">
      <c r="A3464" s="30">
        <v>46139</v>
      </c>
      <c r="B3464" s="25">
        <v>46113</v>
      </c>
      <c r="C3464" t="s">
        <v>22</v>
      </c>
      <c r="D3464" t="s">
        <v>65</v>
      </c>
      <c r="E3464"/>
      <c r="F3464" t="s">
        <v>1389</v>
      </c>
      <c r="G3464" t="s">
        <v>63</v>
      </c>
      <c r="H3464" s="31">
        <v>21</v>
      </c>
      <c r="I3464" s="32">
        <v>89.25</v>
      </c>
      <c r="J3464" s="32">
        <v>17.85</v>
      </c>
      <c r="K3464" s="33">
        <v>1</v>
      </c>
      <c r="L3464" t="s">
        <v>1225</v>
      </c>
      <c r="M3464" s="33">
        <v>296</v>
      </c>
    </row>
    <row r="3465">
      <c r="A3465" s="30">
        <v>46139</v>
      </c>
      <c r="B3465" s="25">
        <v>46113</v>
      </c>
      <c r="C3465" t="s">
        <v>22</v>
      </c>
      <c r="D3465" t="s">
        <v>65</v>
      </c>
      <c r="E3465"/>
      <c r="F3465" t="s">
        <v>1389</v>
      </c>
      <c r="G3465" t="s">
        <v>64</v>
      </c>
      <c r="H3465" s="31">
        <v>24</v>
      </c>
      <c r="I3465" s="32">
        <v>72</v>
      </c>
      <c r="J3465" s="32">
        <v>10.8</v>
      </c>
      <c r="K3465" s="33">
        <v>0</v>
      </c>
      <c r="L3465" t="s">
        <v>1225</v>
      </c>
      <c r="M3465" s="33">
        <v>297</v>
      </c>
    </row>
    <row r="3466">
      <c r="A3466" s="30">
        <v>46139</v>
      </c>
      <c r="B3466" s="25">
        <v>46113</v>
      </c>
      <c r="C3466" t="s">
        <v>22</v>
      </c>
      <c r="D3466" t="s">
        <v>65</v>
      </c>
      <c r="E3466"/>
      <c r="F3466" t="s">
        <v>1389</v>
      </c>
      <c r="G3466" t="s">
        <v>67</v>
      </c>
      <c r="H3466" s="31">
        <v>2</v>
      </c>
      <c r="I3466" s="32">
        <v>26.6</v>
      </c>
      <c r="J3466" s="32">
        <v>10.8</v>
      </c>
      <c r="K3466" s="33">
        <v>0</v>
      </c>
      <c r="L3466" t="s">
        <v>1225</v>
      </c>
      <c r="M3466" s="33">
        <v>298</v>
      </c>
    </row>
    <row r="3467">
      <c r="A3467" s="30">
        <v>46139</v>
      </c>
      <c r="B3467" s="25">
        <v>46113</v>
      </c>
      <c r="C3467" t="s">
        <v>22</v>
      </c>
      <c r="D3467" t="s">
        <v>65</v>
      </c>
      <c r="E3467"/>
      <c r="F3467" t="s">
        <v>1389</v>
      </c>
      <c r="G3467" t="s">
        <v>68</v>
      </c>
      <c r="H3467" s="31">
        <v>15</v>
      </c>
      <c r="I3467" s="32">
        <v>71.25</v>
      </c>
      <c r="J3467" s="32">
        <v>14.25</v>
      </c>
      <c r="K3467" s="33">
        <v>0</v>
      </c>
      <c r="L3467" t="s">
        <v>1225</v>
      </c>
      <c r="M3467" s="33">
        <v>299</v>
      </c>
    </row>
    <row r="3468">
      <c r="A3468" s="30">
        <v>46139</v>
      </c>
      <c r="B3468" s="25">
        <v>46113</v>
      </c>
      <c r="C3468" t="s">
        <v>21</v>
      </c>
      <c r="D3468" t="s">
        <v>21</v>
      </c>
      <c r="E3468"/>
      <c r="F3468" t="s">
        <v>1390</v>
      </c>
      <c r="G3468" t="s">
        <v>70</v>
      </c>
      <c r="H3468" s="31">
        <v>1</v>
      </c>
      <c r="I3468" s="32">
        <v>16.5</v>
      </c>
      <c r="J3468" s="32">
        <v>6.3</v>
      </c>
      <c r="K3468" s="33">
        <v>1</v>
      </c>
      <c r="L3468" t="s">
        <v>1228</v>
      </c>
      <c r="M3468" s="33">
        <v>182</v>
      </c>
    </row>
    <row r="3469">
      <c r="A3469" s="30">
        <v>46139</v>
      </c>
      <c r="B3469" s="25">
        <v>46113</v>
      </c>
      <c r="C3469" t="s">
        <v>21</v>
      </c>
      <c r="D3469" t="s">
        <v>21</v>
      </c>
      <c r="E3469"/>
      <c r="F3469" t="s">
        <v>1390</v>
      </c>
      <c r="G3469" t="s">
        <v>60</v>
      </c>
      <c r="H3469" s="31">
        <v>2</v>
      </c>
      <c r="I3469" s="32">
        <v>33</v>
      </c>
      <c r="J3469" s="32">
        <v>12.4</v>
      </c>
      <c r="K3469" s="33">
        <v>0</v>
      </c>
      <c r="L3469" t="s">
        <v>1228</v>
      </c>
      <c r="M3469" s="33">
        <v>183</v>
      </c>
    </row>
    <row r="3470">
      <c r="A3470" s="30">
        <v>46139</v>
      </c>
      <c r="B3470" s="25">
        <v>46113</v>
      </c>
      <c r="C3470" t="s">
        <v>21</v>
      </c>
      <c r="D3470" t="s">
        <v>21</v>
      </c>
      <c r="E3470"/>
      <c r="F3470" t="s">
        <v>1391</v>
      </c>
      <c r="G3470" t="s">
        <v>111</v>
      </c>
      <c r="H3470" s="31">
        <v>3</v>
      </c>
      <c r="I3470" s="32">
        <v>52.5</v>
      </c>
      <c r="J3470" s="32">
        <v>21.3</v>
      </c>
      <c r="K3470" s="33">
        <v>1</v>
      </c>
      <c r="L3470" t="s">
        <v>1228</v>
      </c>
      <c r="M3470" s="33">
        <v>184</v>
      </c>
    </row>
    <row r="3471">
      <c r="A3471" s="30">
        <v>46139</v>
      </c>
      <c r="B3471" s="25">
        <v>46113</v>
      </c>
      <c r="C3471" t="s">
        <v>23</v>
      </c>
      <c r="D3471" t="s">
        <v>202</v>
      </c>
      <c r="E3471" t="s">
        <v>202</v>
      </c>
      <c r="F3471" t="s">
        <v>1392</v>
      </c>
      <c r="G3471" t="s">
        <v>105</v>
      </c>
      <c r="H3471" s="31">
        <v>6</v>
      </c>
      <c r="I3471" s="32">
        <v>252</v>
      </c>
      <c r="J3471" s="32">
        <v>105</v>
      </c>
      <c r="K3471" s="33">
        <v>1</v>
      </c>
      <c r="L3471" t="s">
        <v>1237</v>
      </c>
      <c r="M3471" s="33">
        <v>17</v>
      </c>
    </row>
    <row r="3472">
      <c r="A3472" s="30">
        <v>46139</v>
      </c>
      <c r="B3472" s="25">
        <v>46113</v>
      </c>
      <c r="C3472" t="s">
        <v>23</v>
      </c>
      <c r="D3472" t="s">
        <v>202</v>
      </c>
      <c r="E3472" t="s">
        <v>202</v>
      </c>
      <c r="F3472" t="s">
        <v>1392</v>
      </c>
      <c r="G3472" t="s">
        <v>103</v>
      </c>
      <c r="H3472" s="31">
        <v>4</v>
      </c>
      <c r="I3472" s="32">
        <v>116</v>
      </c>
      <c r="J3472" s="32">
        <v>50</v>
      </c>
      <c r="K3472" s="33">
        <v>0</v>
      </c>
      <c r="L3472" t="s">
        <v>1237</v>
      </c>
      <c r="M3472" s="33">
        <v>18</v>
      </c>
    </row>
    <row r="3473">
      <c r="A3473" s="30">
        <v>46140</v>
      </c>
      <c r="B3473" s="25">
        <v>46113</v>
      </c>
      <c r="C3473" t="s">
        <v>22</v>
      </c>
      <c r="D3473" t="s">
        <v>58</v>
      </c>
      <c r="E3473"/>
      <c r="F3473" t="s">
        <v>1393</v>
      </c>
      <c r="G3473" t="s">
        <v>68</v>
      </c>
      <c r="H3473" s="31">
        <v>31</v>
      </c>
      <c r="I3473" s="32">
        <v>139.89</v>
      </c>
      <c r="J3473" s="32">
        <v>29.45</v>
      </c>
      <c r="K3473" s="33">
        <v>1</v>
      </c>
      <c r="L3473" t="s">
        <v>1225</v>
      </c>
      <c r="M3473" s="33">
        <v>139</v>
      </c>
    </row>
    <row r="3474">
      <c r="A3474" s="30">
        <v>46140</v>
      </c>
      <c r="B3474" s="25">
        <v>46113</v>
      </c>
      <c r="C3474" t="s">
        <v>22</v>
      </c>
      <c r="D3474" t="s">
        <v>58</v>
      </c>
      <c r="E3474"/>
      <c r="F3474" t="s">
        <v>1393</v>
      </c>
      <c r="G3474" t="s">
        <v>63</v>
      </c>
      <c r="H3474" s="31">
        <v>16</v>
      </c>
      <c r="I3474" s="32">
        <v>65.96</v>
      </c>
      <c r="J3474" s="32">
        <v>13.6</v>
      </c>
      <c r="K3474" s="33">
        <v>0</v>
      </c>
      <c r="L3474" t="s">
        <v>1225</v>
      </c>
      <c r="M3474" s="33">
        <v>140</v>
      </c>
    </row>
    <row r="3475">
      <c r="A3475" s="30">
        <v>46140</v>
      </c>
      <c r="B3475" s="25">
        <v>46113</v>
      </c>
      <c r="C3475" t="s">
        <v>22</v>
      </c>
      <c r="D3475" t="s">
        <v>58</v>
      </c>
      <c r="E3475"/>
      <c r="F3475" t="s">
        <v>1393</v>
      </c>
      <c r="G3475" t="s">
        <v>64</v>
      </c>
      <c r="H3475" s="31">
        <v>32</v>
      </c>
      <c r="I3475" s="32">
        <v>93.12</v>
      </c>
      <c r="J3475" s="32">
        <v>14.4</v>
      </c>
      <c r="K3475" s="33">
        <v>0</v>
      </c>
      <c r="L3475" t="s">
        <v>1225</v>
      </c>
      <c r="M3475" s="33">
        <v>141</v>
      </c>
    </row>
    <row r="3476">
      <c r="A3476" s="30">
        <v>46140</v>
      </c>
      <c r="B3476" s="25">
        <v>46113</v>
      </c>
      <c r="C3476" t="s">
        <v>22</v>
      </c>
      <c r="D3476" t="s">
        <v>58</v>
      </c>
      <c r="E3476"/>
      <c r="F3476" t="s">
        <v>1393</v>
      </c>
      <c r="G3476" t="s">
        <v>62</v>
      </c>
      <c r="H3476" s="31">
        <v>5</v>
      </c>
      <c r="I3476" s="32">
        <v>27.5</v>
      </c>
      <c r="J3476" s="32">
        <v>9.5</v>
      </c>
      <c r="K3476" s="33">
        <v>0</v>
      </c>
      <c r="L3476" t="s">
        <v>1225</v>
      </c>
      <c r="M3476" s="33">
        <v>142</v>
      </c>
    </row>
    <row r="3477">
      <c r="A3477" s="30">
        <v>46140</v>
      </c>
      <c r="B3477" s="25">
        <v>46113</v>
      </c>
      <c r="C3477" t="s">
        <v>22</v>
      </c>
      <c r="D3477" t="s">
        <v>58</v>
      </c>
      <c r="E3477"/>
      <c r="F3477" t="s">
        <v>1393</v>
      </c>
      <c r="G3477" t="s">
        <v>67</v>
      </c>
      <c r="H3477" s="31">
        <v>5</v>
      </c>
      <c r="I3477" s="32">
        <v>70</v>
      </c>
      <c r="J3477" s="32">
        <v>27</v>
      </c>
      <c r="K3477" s="33">
        <v>0</v>
      </c>
      <c r="L3477" t="s">
        <v>1225</v>
      </c>
      <c r="M3477" s="33">
        <v>143</v>
      </c>
    </row>
    <row r="3478">
      <c r="A3478" s="30">
        <v>46140</v>
      </c>
      <c r="B3478" s="25">
        <v>46113</v>
      </c>
      <c r="C3478" t="s">
        <v>22</v>
      </c>
      <c r="D3478" t="s">
        <v>58</v>
      </c>
      <c r="E3478"/>
      <c r="F3478" t="s">
        <v>1393</v>
      </c>
      <c r="G3478" t="s">
        <v>60</v>
      </c>
      <c r="H3478" s="31">
        <v>3</v>
      </c>
      <c r="I3478" s="32">
        <v>49.5</v>
      </c>
      <c r="J3478" s="32">
        <v>18.6</v>
      </c>
      <c r="K3478" s="33">
        <v>0</v>
      </c>
      <c r="L3478" t="s">
        <v>1225</v>
      </c>
      <c r="M3478" s="33">
        <v>144</v>
      </c>
    </row>
    <row r="3479">
      <c r="A3479" s="30">
        <v>46140</v>
      </c>
      <c r="B3479" s="25">
        <v>46113</v>
      </c>
      <c r="C3479" t="s">
        <v>22</v>
      </c>
      <c r="D3479" t="s">
        <v>65</v>
      </c>
      <c r="E3479"/>
      <c r="F3479" t="s">
        <v>1394</v>
      </c>
      <c r="G3479" t="s">
        <v>64</v>
      </c>
      <c r="H3479" s="31">
        <v>26</v>
      </c>
      <c r="I3479" s="32">
        <v>78</v>
      </c>
      <c r="J3479" s="32">
        <v>11.7</v>
      </c>
      <c r="K3479" s="33">
        <v>1</v>
      </c>
      <c r="L3479" t="s">
        <v>1225</v>
      </c>
      <c r="M3479" s="33">
        <v>300</v>
      </c>
    </row>
    <row r="3480">
      <c r="A3480" s="30">
        <v>46140</v>
      </c>
      <c r="B3480" s="25">
        <v>46113</v>
      </c>
      <c r="C3480" t="s">
        <v>22</v>
      </c>
      <c r="D3480" t="s">
        <v>65</v>
      </c>
      <c r="E3480"/>
      <c r="F3480" t="s">
        <v>1394</v>
      </c>
      <c r="G3480" t="s">
        <v>63</v>
      </c>
      <c r="H3480" s="31">
        <v>15</v>
      </c>
      <c r="I3480" s="32">
        <v>63.75</v>
      </c>
      <c r="J3480" s="32">
        <v>12.75</v>
      </c>
      <c r="K3480" s="33">
        <v>0</v>
      </c>
      <c r="L3480" t="s">
        <v>1225</v>
      </c>
      <c r="M3480" s="33">
        <v>301</v>
      </c>
    </row>
    <row r="3481">
      <c r="A3481" s="30">
        <v>46140</v>
      </c>
      <c r="B3481" s="25">
        <v>46113</v>
      </c>
      <c r="C3481" t="s">
        <v>22</v>
      </c>
      <c r="D3481" t="s">
        <v>65</v>
      </c>
      <c r="E3481"/>
      <c r="F3481" t="s">
        <v>1394</v>
      </c>
      <c r="G3481" t="s">
        <v>68</v>
      </c>
      <c r="H3481" s="31">
        <v>28</v>
      </c>
      <c r="I3481" s="32">
        <v>133</v>
      </c>
      <c r="J3481" s="32">
        <v>26.6</v>
      </c>
      <c r="K3481" s="33">
        <v>0</v>
      </c>
      <c r="L3481" t="s">
        <v>1225</v>
      </c>
      <c r="M3481" s="33">
        <v>302</v>
      </c>
    </row>
    <row r="3482">
      <c r="A3482" s="30">
        <v>46140</v>
      </c>
      <c r="B3482" s="25">
        <v>46113</v>
      </c>
      <c r="C3482" t="s">
        <v>22</v>
      </c>
      <c r="D3482" t="s">
        <v>65</v>
      </c>
      <c r="E3482"/>
      <c r="F3482" t="s">
        <v>1394</v>
      </c>
      <c r="G3482" t="s">
        <v>62</v>
      </c>
      <c r="H3482" s="31">
        <v>2</v>
      </c>
      <c r="I3482" s="32">
        <v>11</v>
      </c>
      <c r="J3482" s="32">
        <v>3.8</v>
      </c>
      <c r="K3482" s="33">
        <v>0</v>
      </c>
      <c r="L3482" t="s">
        <v>1225</v>
      </c>
      <c r="M3482" s="33">
        <v>303</v>
      </c>
    </row>
    <row r="3483">
      <c r="A3483" s="30">
        <v>46140</v>
      </c>
      <c r="B3483" s="25">
        <v>46113</v>
      </c>
      <c r="C3483" t="s">
        <v>22</v>
      </c>
      <c r="D3483" t="s">
        <v>65</v>
      </c>
      <c r="E3483"/>
      <c r="F3483" t="s">
        <v>1394</v>
      </c>
      <c r="G3483" t="s">
        <v>67</v>
      </c>
      <c r="H3483" s="31">
        <v>3</v>
      </c>
      <c r="I3483" s="32">
        <v>42</v>
      </c>
      <c r="J3483" s="32">
        <v>16.2</v>
      </c>
      <c r="K3483" s="33">
        <v>0</v>
      </c>
      <c r="L3483" t="s">
        <v>1225</v>
      </c>
      <c r="M3483" s="33">
        <v>304</v>
      </c>
    </row>
    <row r="3484">
      <c r="A3484" s="30">
        <v>46140</v>
      </c>
      <c r="B3484" s="25">
        <v>46113</v>
      </c>
      <c r="C3484" t="s">
        <v>22</v>
      </c>
      <c r="D3484" t="s">
        <v>65</v>
      </c>
      <c r="E3484"/>
      <c r="F3484" t="s">
        <v>1394</v>
      </c>
      <c r="G3484" t="s">
        <v>60</v>
      </c>
      <c r="H3484" s="31">
        <v>3</v>
      </c>
      <c r="I3484" s="32">
        <v>47.03</v>
      </c>
      <c r="J3484" s="32">
        <v>18.6</v>
      </c>
      <c r="K3484" s="33">
        <v>0</v>
      </c>
      <c r="L3484" t="s">
        <v>1225</v>
      </c>
      <c r="M3484" s="33">
        <v>305</v>
      </c>
    </row>
    <row r="3485">
      <c r="A3485" s="30">
        <v>46140</v>
      </c>
      <c r="B3485" s="25">
        <v>46113</v>
      </c>
      <c r="C3485" t="s">
        <v>21</v>
      </c>
      <c r="D3485" t="s">
        <v>21</v>
      </c>
      <c r="E3485"/>
      <c r="F3485" t="s">
        <v>1395</v>
      </c>
      <c r="G3485" t="s">
        <v>60</v>
      </c>
      <c r="H3485" s="31">
        <v>3</v>
      </c>
      <c r="I3485" s="32">
        <v>44.55</v>
      </c>
      <c r="J3485" s="32">
        <v>18.6</v>
      </c>
      <c r="K3485" s="33">
        <v>1</v>
      </c>
      <c r="L3485" t="s">
        <v>1228</v>
      </c>
      <c r="M3485" s="33">
        <v>185</v>
      </c>
    </row>
    <row r="3486">
      <c r="A3486" s="30">
        <v>46140</v>
      </c>
      <c r="B3486" s="25">
        <v>46113</v>
      </c>
      <c r="C3486" t="s">
        <v>21</v>
      </c>
      <c r="D3486" t="s">
        <v>21</v>
      </c>
      <c r="E3486"/>
      <c r="F3486" t="s">
        <v>1396</v>
      </c>
      <c r="G3486" t="s">
        <v>111</v>
      </c>
      <c r="H3486" s="31">
        <v>3</v>
      </c>
      <c r="I3486" s="32">
        <v>52.5</v>
      </c>
      <c r="J3486" s="32">
        <v>21.3</v>
      </c>
      <c r="K3486" s="33">
        <v>1</v>
      </c>
      <c r="L3486" t="s">
        <v>1228</v>
      </c>
      <c r="M3486" s="33">
        <v>186</v>
      </c>
    </row>
    <row r="3487">
      <c r="A3487" s="30">
        <v>46140</v>
      </c>
      <c r="B3487" s="25">
        <v>46113</v>
      </c>
      <c r="C3487" t="s">
        <v>21</v>
      </c>
      <c r="D3487" t="s">
        <v>21</v>
      </c>
      <c r="E3487"/>
      <c r="F3487" t="s">
        <v>1397</v>
      </c>
      <c r="G3487" t="s">
        <v>60</v>
      </c>
      <c r="H3487" s="31">
        <v>2</v>
      </c>
      <c r="I3487" s="32">
        <v>33</v>
      </c>
      <c r="J3487" s="32">
        <v>12.4</v>
      </c>
      <c r="K3487" s="33">
        <v>1</v>
      </c>
      <c r="L3487" t="s">
        <v>1228</v>
      </c>
      <c r="M3487" s="33">
        <v>187</v>
      </c>
    </row>
    <row r="3488">
      <c r="A3488" s="30">
        <v>46140</v>
      </c>
      <c r="B3488" s="25">
        <v>46113</v>
      </c>
      <c r="C3488" t="s">
        <v>21</v>
      </c>
      <c r="D3488" t="s">
        <v>21</v>
      </c>
      <c r="E3488"/>
      <c r="F3488" t="s">
        <v>1398</v>
      </c>
      <c r="G3488" t="s">
        <v>70</v>
      </c>
      <c r="H3488" s="31">
        <v>1</v>
      </c>
      <c r="I3488" s="32">
        <v>16.5</v>
      </c>
      <c r="J3488" s="32">
        <v>6.3</v>
      </c>
      <c r="K3488" s="33">
        <v>1</v>
      </c>
      <c r="L3488" t="s">
        <v>1228</v>
      </c>
      <c r="M3488" s="33">
        <v>188</v>
      </c>
    </row>
    <row r="3489">
      <c r="A3489" s="30">
        <v>46140</v>
      </c>
      <c r="B3489" s="25">
        <v>46113</v>
      </c>
      <c r="C3489" t="s">
        <v>21</v>
      </c>
      <c r="D3489" t="s">
        <v>21</v>
      </c>
      <c r="E3489"/>
      <c r="F3489" t="s">
        <v>1398</v>
      </c>
      <c r="G3489" t="s">
        <v>111</v>
      </c>
      <c r="H3489" s="31">
        <v>2</v>
      </c>
      <c r="I3489" s="32">
        <v>35</v>
      </c>
      <c r="J3489" s="32">
        <v>14.2</v>
      </c>
      <c r="K3489" s="33">
        <v>0</v>
      </c>
      <c r="L3489" t="s">
        <v>1228</v>
      </c>
      <c r="M3489" s="33">
        <v>189</v>
      </c>
    </row>
    <row r="3490">
      <c r="A3490" s="30">
        <v>46141</v>
      </c>
      <c r="B3490" s="25">
        <v>46113</v>
      </c>
      <c r="C3490" t="s">
        <v>22</v>
      </c>
      <c r="D3490" t="s">
        <v>58</v>
      </c>
      <c r="E3490"/>
      <c r="F3490" t="s">
        <v>1399</v>
      </c>
      <c r="G3490" t="s">
        <v>64</v>
      </c>
      <c r="H3490" s="31">
        <v>32</v>
      </c>
      <c r="I3490" s="32">
        <v>96</v>
      </c>
      <c r="J3490" s="32">
        <v>14.4</v>
      </c>
      <c r="K3490" s="33">
        <v>1</v>
      </c>
      <c r="L3490" t="s">
        <v>1225</v>
      </c>
      <c r="M3490" s="33">
        <v>145</v>
      </c>
    </row>
    <row r="3491">
      <c r="A3491" s="30">
        <v>46141</v>
      </c>
      <c r="B3491" s="25">
        <v>46113</v>
      </c>
      <c r="C3491" t="s">
        <v>22</v>
      </c>
      <c r="D3491" t="s">
        <v>58</v>
      </c>
      <c r="E3491"/>
      <c r="F3491" t="s">
        <v>1399</v>
      </c>
      <c r="G3491" t="s">
        <v>62</v>
      </c>
      <c r="H3491" s="31">
        <v>4</v>
      </c>
      <c r="I3491" s="32">
        <v>20.9</v>
      </c>
      <c r="J3491" s="32">
        <v>7.6</v>
      </c>
      <c r="K3491" s="33">
        <v>0</v>
      </c>
      <c r="L3491" t="s">
        <v>1225</v>
      </c>
      <c r="M3491" s="33">
        <v>146</v>
      </c>
    </row>
    <row r="3492">
      <c r="A3492" s="30">
        <v>46141</v>
      </c>
      <c r="B3492" s="25">
        <v>46113</v>
      </c>
      <c r="C3492" t="s">
        <v>22</v>
      </c>
      <c r="D3492" t="s">
        <v>58</v>
      </c>
      <c r="E3492"/>
      <c r="F3492" t="s">
        <v>1399</v>
      </c>
      <c r="G3492" t="s">
        <v>60</v>
      </c>
      <c r="H3492" s="31">
        <v>6</v>
      </c>
      <c r="I3492" s="32">
        <v>94.05</v>
      </c>
      <c r="J3492" s="32">
        <v>37.2</v>
      </c>
      <c r="K3492" s="33">
        <v>0</v>
      </c>
      <c r="L3492" t="s">
        <v>1225</v>
      </c>
      <c r="M3492" s="33">
        <v>147</v>
      </c>
    </row>
    <row r="3493">
      <c r="A3493" s="30">
        <v>46141</v>
      </c>
      <c r="B3493" s="25">
        <v>46113</v>
      </c>
      <c r="C3493" t="s">
        <v>22</v>
      </c>
      <c r="D3493" t="s">
        <v>58</v>
      </c>
      <c r="E3493"/>
      <c r="F3493" t="s">
        <v>1399</v>
      </c>
      <c r="G3493" t="s">
        <v>68</v>
      </c>
      <c r="H3493" s="31">
        <v>24</v>
      </c>
      <c r="I3493" s="32">
        <v>114</v>
      </c>
      <c r="J3493" s="32">
        <v>22.8</v>
      </c>
      <c r="K3493" s="33">
        <v>0</v>
      </c>
      <c r="L3493" t="s">
        <v>1225</v>
      </c>
      <c r="M3493" s="33">
        <v>148</v>
      </c>
    </row>
    <row r="3494">
      <c r="A3494" s="30">
        <v>46141</v>
      </c>
      <c r="B3494" s="25">
        <v>46113</v>
      </c>
      <c r="C3494" t="s">
        <v>22</v>
      </c>
      <c r="D3494" t="s">
        <v>58</v>
      </c>
      <c r="E3494"/>
      <c r="F3494" t="s">
        <v>1399</v>
      </c>
      <c r="G3494" t="s">
        <v>63</v>
      </c>
      <c r="H3494" s="31">
        <v>26</v>
      </c>
      <c r="I3494" s="32">
        <v>107.19</v>
      </c>
      <c r="J3494" s="32">
        <v>22.1</v>
      </c>
      <c r="K3494" s="33">
        <v>0</v>
      </c>
      <c r="L3494" t="s">
        <v>1225</v>
      </c>
      <c r="M3494" s="33">
        <v>149</v>
      </c>
    </row>
    <row r="3495">
      <c r="A3495" s="30">
        <v>46141</v>
      </c>
      <c r="B3495" s="25">
        <v>46113</v>
      </c>
      <c r="C3495" t="s">
        <v>22</v>
      </c>
      <c r="D3495" t="s">
        <v>65</v>
      </c>
      <c r="E3495"/>
      <c r="F3495" t="s">
        <v>1400</v>
      </c>
      <c r="G3495" t="s">
        <v>62</v>
      </c>
      <c r="H3495" s="31">
        <v>3</v>
      </c>
      <c r="I3495" s="32">
        <v>15.68</v>
      </c>
      <c r="J3495" s="32">
        <v>5.7</v>
      </c>
      <c r="K3495" s="33">
        <v>1</v>
      </c>
      <c r="L3495" t="s">
        <v>1225</v>
      </c>
      <c r="M3495" s="33">
        <v>306</v>
      </c>
    </row>
    <row r="3496">
      <c r="A3496" s="30">
        <v>46141</v>
      </c>
      <c r="B3496" s="25">
        <v>46113</v>
      </c>
      <c r="C3496" t="s">
        <v>22</v>
      </c>
      <c r="D3496" t="s">
        <v>65</v>
      </c>
      <c r="E3496"/>
      <c r="F3496" t="s">
        <v>1400</v>
      </c>
      <c r="G3496" t="s">
        <v>64</v>
      </c>
      <c r="H3496" s="31">
        <v>15</v>
      </c>
      <c r="I3496" s="32">
        <v>43.65</v>
      </c>
      <c r="J3496" s="32">
        <v>6.75</v>
      </c>
      <c r="K3496" s="33">
        <v>0</v>
      </c>
      <c r="L3496" t="s">
        <v>1225</v>
      </c>
      <c r="M3496" s="33">
        <v>307</v>
      </c>
    </row>
    <row r="3497">
      <c r="A3497" s="30">
        <v>46141</v>
      </c>
      <c r="B3497" s="25">
        <v>46113</v>
      </c>
      <c r="C3497" t="s">
        <v>22</v>
      </c>
      <c r="D3497" t="s">
        <v>65</v>
      </c>
      <c r="E3497"/>
      <c r="F3497" t="s">
        <v>1400</v>
      </c>
      <c r="G3497" t="s">
        <v>63</v>
      </c>
      <c r="H3497" s="31">
        <v>16</v>
      </c>
      <c r="I3497" s="32">
        <v>68</v>
      </c>
      <c r="J3497" s="32">
        <v>13.6</v>
      </c>
      <c r="K3497" s="33">
        <v>0</v>
      </c>
      <c r="L3497" t="s">
        <v>1225</v>
      </c>
      <c r="M3497" s="33">
        <v>308</v>
      </c>
    </row>
    <row r="3498">
      <c r="A3498" s="30">
        <v>46141</v>
      </c>
      <c r="B3498" s="25">
        <v>46113</v>
      </c>
      <c r="C3498" t="s">
        <v>22</v>
      </c>
      <c r="D3498" t="s">
        <v>65</v>
      </c>
      <c r="E3498"/>
      <c r="F3498" t="s">
        <v>1400</v>
      </c>
      <c r="G3498" t="s">
        <v>68</v>
      </c>
      <c r="H3498" s="31">
        <v>29</v>
      </c>
      <c r="I3498" s="32">
        <v>130.86</v>
      </c>
      <c r="J3498" s="32">
        <v>27.55</v>
      </c>
      <c r="K3498" s="33">
        <v>0</v>
      </c>
      <c r="L3498" t="s">
        <v>1225</v>
      </c>
      <c r="M3498" s="33">
        <v>309</v>
      </c>
    </row>
    <row r="3499">
      <c r="A3499" s="30">
        <v>46141</v>
      </c>
      <c r="B3499" s="25">
        <v>46113</v>
      </c>
      <c r="C3499" t="s">
        <v>22</v>
      </c>
      <c r="D3499" t="s">
        <v>65</v>
      </c>
      <c r="E3499"/>
      <c r="F3499" t="s">
        <v>1400</v>
      </c>
      <c r="G3499" t="s">
        <v>67</v>
      </c>
      <c r="H3499" s="31">
        <v>4</v>
      </c>
      <c r="I3499" s="32">
        <v>56</v>
      </c>
      <c r="J3499" s="32">
        <v>21.6</v>
      </c>
      <c r="K3499" s="33">
        <v>0</v>
      </c>
      <c r="L3499" t="s">
        <v>1225</v>
      </c>
      <c r="M3499" s="33">
        <v>310</v>
      </c>
    </row>
    <row r="3500">
      <c r="A3500" s="30">
        <v>46141</v>
      </c>
      <c r="B3500" s="25">
        <v>46113</v>
      </c>
      <c r="C3500" t="s">
        <v>22</v>
      </c>
      <c r="D3500" t="s">
        <v>65</v>
      </c>
      <c r="E3500"/>
      <c r="F3500" t="s">
        <v>1400</v>
      </c>
      <c r="G3500" t="s">
        <v>60</v>
      </c>
      <c r="H3500" s="31">
        <v>2</v>
      </c>
      <c r="I3500" s="32">
        <v>33</v>
      </c>
      <c r="J3500" s="32">
        <v>12.4</v>
      </c>
      <c r="K3500" s="33">
        <v>0</v>
      </c>
      <c r="L3500" t="s">
        <v>1225</v>
      </c>
      <c r="M3500" s="33">
        <v>311</v>
      </c>
    </row>
    <row r="3501">
      <c r="A3501" s="30">
        <v>46141</v>
      </c>
      <c r="B3501" s="25">
        <v>46113</v>
      </c>
      <c r="C3501" t="s">
        <v>21</v>
      </c>
      <c r="D3501" t="s">
        <v>21</v>
      </c>
      <c r="E3501"/>
      <c r="F3501" t="s">
        <v>1401</v>
      </c>
      <c r="G3501" t="s">
        <v>77</v>
      </c>
      <c r="H3501" s="31">
        <v>2</v>
      </c>
      <c r="I3501" s="32">
        <v>28</v>
      </c>
      <c r="J3501" s="32">
        <v>11</v>
      </c>
      <c r="K3501" s="33">
        <v>1</v>
      </c>
      <c r="L3501" t="s">
        <v>1228</v>
      </c>
      <c r="M3501" s="33">
        <v>195</v>
      </c>
    </row>
    <row r="3502">
      <c r="A3502" s="30">
        <v>46141</v>
      </c>
      <c r="B3502" s="25">
        <v>46113</v>
      </c>
      <c r="C3502" t="s">
        <v>21</v>
      </c>
      <c r="D3502" t="s">
        <v>21</v>
      </c>
      <c r="E3502"/>
      <c r="F3502" t="s">
        <v>1402</v>
      </c>
      <c r="G3502" t="s">
        <v>60</v>
      </c>
      <c r="H3502" s="31">
        <v>1</v>
      </c>
      <c r="I3502" s="32">
        <v>16.5</v>
      </c>
      <c r="J3502" s="32">
        <v>6.2</v>
      </c>
      <c r="K3502" s="33">
        <v>1</v>
      </c>
      <c r="L3502" t="s">
        <v>1228</v>
      </c>
      <c r="M3502" s="33">
        <v>196</v>
      </c>
    </row>
    <row r="3503">
      <c r="A3503" s="30">
        <v>46141</v>
      </c>
      <c r="B3503" s="25">
        <v>46113</v>
      </c>
      <c r="C3503" t="s">
        <v>21</v>
      </c>
      <c r="D3503" t="s">
        <v>21</v>
      </c>
      <c r="E3503"/>
      <c r="F3503" t="s">
        <v>1403</v>
      </c>
      <c r="G3503" t="s">
        <v>60</v>
      </c>
      <c r="H3503" s="31">
        <v>3</v>
      </c>
      <c r="I3503" s="32">
        <v>49.5</v>
      </c>
      <c r="J3503" s="32">
        <v>18.6</v>
      </c>
      <c r="K3503" s="33">
        <v>1</v>
      </c>
      <c r="L3503" t="s">
        <v>1228</v>
      </c>
      <c r="M3503" s="33">
        <v>197</v>
      </c>
    </row>
    <row r="3504">
      <c r="A3504" s="30">
        <v>46142</v>
      </c>
      <c r="B3504" s="25">
        <v>46113</v>
      </c>
      <c r="C3504" t="s">
        <v>22</v>
      </c>
      <c r="D3504" t="s">
        <v>58</v>
      </c>
      <c r="E3504"/>
      <c r="F3504" t="s">
        <v>1404</v>
      </c>
      <c r="G3504" t="s">
        <v>64</v>
      </c>
      <c r="H3504" s="31">
        <v>21</v>
      </c>
      <c r="I3504" s="32">
        <v>63</v>
      </c>
      <c r="J3504" s="32">
        <v>9.45</v>
      </c>
      <c r="K3504" s="33">
        <v>1</v>
      </c>
      <c r="L3504" t="s">
        <v>1225</v>
      </c>
      <c r="M3504" s="33">
        <v>150</v>
      </c>
    </row>
    <row r="3505">
      <c r="A3505" s="30">
        <v>46142</v>
      </c>
      <c r="B3505" s="25">
        <v>46113</v>
      </c>
      <c r="C3505" t="s">
        <v>22</v>
      </c>
      <c r="D3505" t="s">
        <v>58</v>
      </c>
      <c r="E3505"/>
      <c r="F3505" t="s">
        <v>1404</v>
      </c>
      <c r="G3505" t="s">
        <v>68</v>
      </c>
      <c r="H3505" s="31">
        <v>40</v>
      </c>
      <c r="I3505" s="32">
        <v>180.5</v>
      </c>
      <c r="J3505" s="32">
        <v>38</v>
      </c>
      <c r="K3505" s="33">
        <v>0</v>
      </c>
      <c r="L3505" t="s">
        <v>1225</v>
      </c>
      <c r="M3505" s="33">
        <v>151</v>
      </c>
    </row>
    <row r="3506">
      <c r="A3506" s="30">
        <v>46142</v>
      </c>
      <c r="B3506" s="25">
        <v>46113</v>
      </c>
      <c r="C3506" t="s">
        <v>22</v>
      </c>
      <c r="D3506" t="s">
        <v>58</v>
      </c>
      <c r="E3506"/>
      <c r="F3506" t="s">
        <v>1404</v>
      </c>
      <c r="G3506" t="s">
        <v>63</v>
      </c>
      <c r="H3506" s="31">
        <v>16</v>
      </c>
      <c r="I3506" s="32">
        <v>64.6</v>
      </c>
      <c r="J3506" s="32">
        <v>13.6</v>
      </c>
      <c r="K3506" s="33">
        <v>0</v>
      </c>
      <c r="L3506" t="s">
        <v>1225</v>
      </c>
      <c r="M3506" s="33">
        <v>152</v>
      </c>
    </row>
    <row r="3507">
      <c r="A3507" s="30">
        <v>46142</v>
      </c>
      <c r="B3507" s="25">
        <v>46113</v>
      </c>
      <c r="C3507" t="s">
        <v>22</v>
      </c>
      <c r="D3507" t="s">
        <v>58</v>
      </c>
      <c r="E3507"/>
      <c r="F3507" t="s">
        <v>1404</v>
      </c>
      <c r="G3507" t="s">
        <v>62</v>
      </c>
      <c r="H3507" s="31">
        <v>5</v>
      </c>
      <c r="I3507" s="32">
        <v>27.5</v>
      </c>
      <c r="J3507" s="32">
        <v>9.5</v>
      </c>
      <c r="K3507" s="33">
        <v>0</v>
      </c>
      <c r="L3507" t="s">
        <v>1225</v>
      </c>
      <c r="M3507" s="33">
        <v>153</v>
      </c>
    </row>
    <row r="3508">
      <c r="A3508" s="30">
        <v>46142</v>
      </c>
      <c r="B3508" s="25">
        <v>46113</v>
      </c>
      <c r="C3508" t="s">
        <v>22</v>
      </c>
      <c r="D3508" t="s">
        <v>58</v>
      </c>
      <c r="E3508"/>
      <c r="F3508" t="s">
        <v>1404</v>
      </c>
      <c r="G3508" t="s">
        <v>60</v>
      </c>
      <c r="H3508" s="31">
        <v>4</v>
      </c>
      <c r="I3508" s="32">
        <v>64.02</v>
      </c>
      <c r="J3508" s="32">
        <v>24.8</v>
      </c>
      <c r="K3508" s="33">
        <v>0</v>
      </c>
      <c r="L3508" t="s">
        <v>1225</v>
      </c>
      <c r="M3508" s="33">
        <v>154</v>
      </c>
    </row>
    <row r="3509">
      <c r="A3509" s="30">
        <v>46142</v>
      </c>
      <c r="B3509" s="25">
        <v>46113</v>
      </c>
      <c r="C3509" t="s">
        <v>22</v>
      </c>
      <c r="D3509" t="s">
        <v>58</v>
      </c>
      <c r="E3509"/>
      <c r="F3509" t="s">
        <v>1404</v>
      </c>
      <c r="G3509" t="s">
        <v>67</v>
      </c>
      <c r="H3509" s="31">
        <v>6</v>
      </c>
      <c r="I3509" s="32">
        <v>81.48</v>
      </c>
      <c r="J3509" s="32">
        <v>32.4</v>
      </c>
      <c r="K3509" s="33">
        <v>0</v>
      </c>
      <c r="L3509" t="s">
        <v>1225</v>
      </c>
      <c r="M3509" s="33">
        <v>155</v>
      </c>
    </row>
    <row r="3510">
      <c r="A3510" s="30">
        <v>46142</v>
      </c>
      <c r="B3510" s="25">
        <v>46113</v>
      </c>
      <c r="C3510" t="s">
        <v>22</v>
      </c>
      <c r="D3510" t="s">
        <v>65</v>
      </c>
      <c r="E3510"/>
      <c r="F3510" t="s">
        <v>1405</v>
      </c>
      <c r="G3510" t="s">
        <v>63</v>
      </c>
      <c r="H3510" s="31">
        <v>30</v>
      </c>
      <c r="I3510" s="32">
        <v>127.5</v>
      </c>
      <c r="J3510" s="32">
        <v>25.5</v>
      </c>
      <c r="K3510" s="33">
        <v>1</v>
      </c>
      <c r="L3510" t="s">
        <v>1225</v>
      </c>
      <c r="M3510" s="33">
        <v>312</v>
      </c>
    </row>
    <row r="3511">
      <c r="A3511" s="30">
        <v>46142</v>
      </c>
      <c r="B3511" s="25">
        <v>46113</v>
      </c>
      <c r="C3511" t="s">
        <v>22</v>
      </c>
      <c r="D3511" t="s">
        <v>65</v>
      </c>
      <c r="E3511"/>
      <c r="F3511" t="s">
        <v>1405</v>
      </c>
      <c r="G3511" t="s">
        <v>64</v>
      </c>
      <c r="H3511" s="31">
        <v>22</v>
      </c>
      <c r="I3511" s="32">
        <v>64.02</v>
      </c>
      <c r="J3511" s="32">
        <v>9.9</v>
      </c>
      <c r="K3511" s="33">
        <v>0</v>
      </c>
      <c r="L3511" t="s">
        <v>1225</v>
      </c>
      <c r="M3511" s="33">
        <v>313</v>
      </c>
    </row>
    <row r="3512">
      <c r="A3512" s="30">
        <v>46142</v>
      </c>
      <c r="B3512" s="25">
        <v>46113</v>
      </c>
      <c r="C3512" t="s">
        <v>22</v>
      </c>
      <c r="D3512" t="s">
        <v>65</v>
      </c>
      <c r="E3512"/>
      <c r="F3512" t="s">
        <v>1405</v>
      </c>
      <c r="G3512" t="s">
        <v>68</v>
      </c>
      <c r="H3512" s="31">
        <v>15</v>
      </c>
      <c r="I3512" s="32">
        <v>71.25</v>
      </c>
      <c r="J3512" s="32">
        <v>14.25</v>
      </c>
      <c r="K3512" s="33">
        <v>0</v>
      </c>
      <c r="L3512" t="s">
        <v>1225</v>
      </c>
      <c r="M3512" s="33">
        <v>314</v>
      </c>
    </row>
    <row r="3513">
      <c r="A3513" s="30">
        <v>46142</v>
      </c>
      <c r="B3513" s="25">
        <v>46113</v>
      </c>
      <c r="C3513" t="s">
        <v>22</v>
      </c>
      <c r="D3513" t="s">
        <v>65</v>
      </c>
      <c r="E3513"/>
      <c r="F3513" t="s">
        <v>1405</v>
      </c>
      <c r="G3513" t="s">
        <v>62</v>
      </c>
      <c r="H3513" s="31">
        <v>3</v>
      </c>
      <c r="I3513" s="32">
        <v>16.5</v>
      </c>
      <c r="J3513" s="32">
        <v>5.7</v>
      </c>
      <c r="K3513" s="33">
        <v>0</v>
      </c>
      <c r="L3513" t="s">
        <v>1225</v>
      </c>
      <c r="M3513" s="33">
        <v>315</v>
      </c>
    </row>
    <row r="3514">
      <c r="A3514" s="30">
        <v>46142</v>
      </c>
      <c r="B3514" s="25">
        <v>46113</v>
      </c>
      <c r="C3514" t="s">
        <v>22</v>
      </c>
      <c r="D3514" t="s">
        <v>65</v>
      </c>
      <c r="E3514"/>
      <c r="F3514" t="s">
        <v>1405</v>
      </c>
      <c r="G3514" t="s">
        <v>60</v>
      </c>
      <c r="H3514" s="31">
        <v>4</v>
      </c>
      <c r="I3514" s="32">
        <v>66</v>
      </c>
      <c r="J3514" s="32">
        <v>24.8</v>
      </c>
      <c r="K3514" s="33">
        <v>0</v>
      </c>
      <c r="L3514" t="s">
        <v>1225</v>
      </c>
      <c r="M3514" s="33">
        <v>316</v>
      </c>
    </row>
    <row r="3515">
      <c r="A3515" s="30">
        <v>46142</v>
      </c>
      <c r="B3515" s="25">
        <v>46113</v>
      </c>
      <c r="C3515" t="s">
        <v>21</v>
      </c>
      <c r="D3515" t="s">
        <v>21</v>
      </c>
      <c r="E3515"/>
      <c r="F3515" t="s">
        <v>1406</v>
      </c>
      <c r="G3515" t="s">
        <v>60</v>
      </c>
      <c r="H3515" s="31">
        <v>1</v>
      </c>
      <c r="I3515" s="32">
        <v>16.5</v>
      </c>
      <c r="J3515" s="32">
        <v>6.2</v>
      </c>
      <c r="K3515" s="33">
        <v>1</v>
      </c>
      <c r="L3515" t="s">
        <v>1228</v>
      </c>
      <c r="M3515" s="33">
        <v>198</v>
      </c>
    </row>
    <row r="3516">
      <c r="A3516" s="30">
        <v>46142</v>
      </c>
      <c r="B3516" s="25">
        <v>46113</v>
      </c>
      <c r="C3516" t="s">
        <v>21</v>
      </c>
      <c r="D3516" t="s">
        <v>21</v>
      </c>
      <c r="E3516"/>
      <c r="F3516" t="s">
        <v>1406</v>
      </c>
      <c r="G3516" t="s">
        <v>70</v>
      </c>
      <c r="H3516" s="31">
        <v>1</v>
      </c>
      <c r="I3516" s="32">
        <v>16.5</v>
      </c>
      <c r="J3516" s="32">
        <v>6.3</v>
      </c>
      <c r="K3516" s="33">
        <v>0</v>
      </c>
      <c r="L3516" t="s">
        <v>1228</v>
      </c>
      <c r="M3516" s="33">
        <v>199</v>
      </c>
    </row>
    <row r="3517">
      <c r="A3517" s="30">
        <v>46142</v>
      </c>
      <c r="B3517" s="25">
        <v>46113</v>
      </c>
      <c r="C3517" t="s">
        <v>21</v>
      </c>
      <c r="D3517" t="s">
        <v>21</v>
      </c>
      <c r="E3517"/>
      <c r="F3517" t="s">
        <v>1407</v>
      </c>
      <c r="G3517" t="s">
        <v>62</v>
      </c>
      <c r="H3517" s="31">
        <v>1</v>
      </c>
      <c r="I3517" s="32">
        <v>5.5</v>
      </c>
      <c r="J3517" s="32">
        <v>1.9</v>
      </c>
      <c r="K3517" s="33">
        <v>1</v>
      </c>
      <c r="L3517" t="s">
        <v>1228</v>
      </c>
      <c r="M3517" s="33">
        <v>200</v>
      </c>
    </row>
    <row r="3518">
      <c r="A3518" s="30">
        <v>46142</v>
      </c>
      <c r="B3518" s="25">
        <v>46113</v>
      </c>
      <c r="C3518" t="s">
        <v>21</v>
      </c>
      <c r="D3518" t="s">
        <v>21</v>
      </c>
      <c r="E3518"/>
      <c r="F3518" t="s">
        <v>1408</v>
      </c>
      <c r="G3518" t="s">
        <v>70</v>
      </c>
      <c r="H3518" s="31">
        <v>2</v>
      </c>
      <c r="I3518" s="32">
        <v>33</v>
      </c>
      <c r="J3518" s="32">
        <v>12.6</v>
      </c>
      <c r="K3518" s="33">
        <v>1</v>
      </c>
      <c r="L3518" t="s">
        <v>1228</v>
      </c>
      <c r="M3518" s="33">
        <v>201</v>
      </c>
    </row>
    <row r="3519">
      <c r="A3519" s="30">
        <v>46142</v>
      </c>
      <c r="B3519" s="25">
        <v>46113</v>
      </c>
      <c r="C3519" t="s">
        <v>21</v>
      </c>
      <c r="D3519" t="s">
        <v>21</v>
      </c>
      <c r="E3519"/>
      <c r="F3519" t="s">
        <v>1408</v>
      </c>
      <c r="G3519" t="s">
        <v>111</v>
      </c>
      <c r="H3519" s="31">
        <v>1</v>
      </c>
      <c r="I3519" s="32">
        <v>17.5</v>
      </c>
      <c r="J3519" s="32">
        <v>7.1</v>
      </c>
      <c r="K3519" s="33">
        <v>0</v>
      </c>
      <c r="L3519" t="s">
        <v>1228</v>
      </c>
      <c r="M3519" s="33">
        <v>202</v>
      </c>
    </row>
    <row r="3520">
      <c r="A3520" s="30">
        <v>46143</v>
      </c>
      <c r="B3520" s="25">
        <v>46143</v>
      </c>
      <c r="C3520" t="s">
        <v>22</v>
      </c>
      <c r="D3520" t="s">
        <v>58</v>
      </c>
      <c r="E3520"/>
      <c r="F3520" t="s">
        <v>1409</v>
      </c>
      <c r="G3520" t="s">
        <v>63</v>
      </c>
      <c r="H3520" s="31">
        <v>36</v>
      </c>
      <c r="I3520" s="32">
        <v>145.35</v>
      </c>
      <c r="J3520" s="32">
        <v>30.6</v>
      </c>
      <c r="K3520" s="33">
        <v>1</v>
      </c>
      <c r="L3520" t="s">
        <v>1410</v>
      </c>
      <c r="M3520" s="33">
        <v>5</v>
      </c>
    </row>
    <row r="3521">
      <c r="A3521" s="30">
        <v>46143</v>
      </c>
      <c r="B3521" s="25">
        <v>46143</v>
      </c>
      <c r="C3521" t="s">
        <v>22</v>
      </c>
      <c r="D3521" t="s">
        <v>58</v>
      </c>
      <c r="E3521"/>
      <c r="F3521" t="s">
        <v>1409</v>
      </c>
      <c r="G3521" t="s">
        <v>64</v>
      </c>
      <c r="H3521" s="31">
        <v>40</v>
      </c>
      <c r="I3521" s="32">
        <v>120</v>
      </c>
      <c r="J3521" s="32">
        <v>18</v>
      </c>
      <c r="K3521" s="33">
        <v>0</v>
      </c>
      <c r="L3521" t="s">
        <v>1410</v>
      </c>
      <c r="M3521" s="33">
        <v>6</v>
      </c>
    </row>
    <row r="3522">
      <c r="A3522" s="30">
        <v>46143</v>
      </c>
      <c r="B3522" s="25">
        <v>46143</v>
      </c>
      <c r="C3522" t="s">
        <v>22</v>
      </c>
      <c r="D3522" t="s">
        <v>58</v>
      </c>
      <c r="E3522"/>
      <c r="F3522" t="s">
        <v>1409</v>
      </c>
      <c r="G3522" t="s">
        <v>68</v>
      </c>
      <c r="H3522" s="31">
        <v>38</v>
      </c>
      <c r="I3522" s="32">
        <v>175.09</v>
      </c>
      <c r="J3522" s="32">
        <v>36.1</v>
      </c>
      <c r="K3522" s="33">
        <v>0</v>
      </c>
      <c r="L3522" t="s">
        <v>1410</v>
      </c>
      <c r="M3522" s="33">
        <v>7</v>
      </c>
    </row>
    <row r="3523">
      <c r="A3523" s="30">
        <v>46143</v>
      </c>
      <c r="B3523" s="25">
        <v>46143</v>
      </c>
      <c r="C3523" t="s">
        <v>22</v>
      </c>
      <c r="D3523" t="s">
        <v>58</v>
      </c>
      <c r="E3523"/>
      <c r="F3523" t="s">
        <v>1409</v>
      </c>
      <c r="G3523" t="s">
        <v>62</v>
      </c>
      <c r="H3523" s="31">
        <v>5</v>
      </c>
      <c r="I3523" s="32">
        <v>27.5</v>
      </c>
      <c r="J3523" s="32">
        <v>9.5</v>
      </c>
      <c r="K3523" s="33">
        <v>0</v>
      </c>
      <c r="L3523" t="s">
        <v>1410</v>
      </c>
      <c r="M3523" s="33">
        <v>8</v>
      </c>
    </row>
    <row r="3524">
      <c r="A3524" s="30">
        <v>46143</v>
      </c>
      <c r="B3524" s="25">
        <v>46143</v>
      </c>
      <c r="C3524" t="s">
        <v>22</v>
      </c>
      <c r="D3524" t="s">
        <v>58</v>
      </c>
      <c r="E3524"/>
      <c r="F3524" t="s">
        <v>1409</v>
      </c>
      <c r="G3524" t="s">
        <v>67</v>
      </c>
      <c r="H3524" s="31">
        <v>2</v>
      </c>
      <c r="I3524" s="32">
        <v>28</v>
      </c>
      <c r="J3524" s="32">
        <v>10.8</v>
      </c>
      <c r="K3524" s="33">
        <v>0</v>
      </c>
      <c r="L3524" t="s">
        <v>1410</v>
      </c>
      <c r="M3524" s="33">
        <v>9</v>
      </c>
    </row>
    <row r="3525">
      <c r="A3525" s="30">
        <v>46143</v>
      </c>
      <c r="B3525" s="25">
        <v>46143</v>
      </c>
      <c r="C3525" t="s">
        <v>22</v>
      </c>
      <c r="D3525" t="s">
        <v>65</v>
      </c>
      <c r="E3525"/>
      <c r="F3525" t="s">
        <v>1411</v>
      </c>
      <c r="G3525" t="s">
        <v>64</v>
      </c>
      <c r="H3525" s="31">
        <v>16</v>
      </c>
      <c r="I3525" s="32">
        <v>46.56</v>
      </c>
      <c r="J3525" s="32">
        <v>7.2</v>
      </c>
      <c r="K3525" s="33">
        <v>1</v>
      </c>
      <c r="L3525" t="s">
        <v>1410</v>
      </c>
      <c r="M3525" s="33">
        <v>168</v>
      </c>
    </row>
    <row r="3526">
      <c r="A3526" s="30">
        <v>46143</v>
      </c>
      <c r="B3526" s="25">
        <v>46143</v>
      </c>
      <c r="C3526" t="s">
        <v>22</v>
      </c>
      <c r="D3526" t="s">
        <v>65</v>
      </c>
      <c r="E3526"/>
      <c r="F3526" t="s">
        <v>1411</v>
      </c>
      <c r="G3526" t="s">
        <v>62</v>
      </c>
      <c r="H3526" s="31">
        <v>4</v>
      </c>
      <c r="I3526" s="32">
        <v>22</v>
      </c>
      <c r="J3526" s="32">
        <v>7.6</v>
      </c>
      <c r="K3526" s="33">
        <v>0</v>
      </c>
      <c r="L3526" t="s">
        <v>1410</v>
      </c>
      <c r="M3526" s="33">
        <v>169</v>
      </c>
    </row>
    <row r="3527">
      <c r="A3527" s="30">
        <v>46143</v>
      </c>
      <c r="B3527" s="25">
        <v>46143</v>
      </c>
      <c r="C3527" t="s">
        <v>22</v>
      </c>
      <c r="D3527" t="s">
        <v>65</v>
      </c>
      <c r="E3527"/>
      <c r="F3527" t="s">
        <v>1411</v>
      </c>
      <c r="G3527" t="s">
        <v>68</v>
      </c>
      <c r="H3527" s="31">
        <v>17</v>
      </c>
      <c r="I3527" s="32">
        <v>80.75</v>
      </c>
      <c r="J3527" s="32">
        <v>16.15</v>
      </c>
      <c r="K3527" s="33">
        <v>0</v>
      </c>
      <c r="L3527" t="s">
        <v>1410</v>
      </c>
      <c r="M3527" s="33">
        <v>170</v>
      </c>
    </row>
    <row r="3528">
      <c r="A3528" s="30">
        <v>46143</v>
      </c>
      <c r="B3528" s="25">
        <v>46143</v>
      </c>
      <c r="C3528" t="s">
        <v>22</v>
      </c>
      <c r="D3528" t="s">
        <v>65</v>
      </c>
      <c r="E3528"/>
      <c r="F3528" t="s">
        <v>1411</v>
      </c>
      <c r="G3528" t="s">
        <v>67</v>
      </c>
      <c r="H3528" s="31">
        <v>4</v>
      </c>
      <c r="I3528" s="32">
        <v>54.32</v>
      </c>
      <c r="J3528" s="32">
        <v>21.6</v>
      </c>
      <c r="K3528" s="33">
        <v>0</v>
      </c>
      <c r="L3528" t="s">
        <v>1410</v>
      </c>
      <c r="M3528" s="33">
        <v>171</v>
      </c>
    </row>
    <row r="3529">
      <c r="A3529" s="30">
        <v>46143</v>
      </c>
      <c r="B3529" s="25">
        <v>46143</v>
      </c>
      <c r="C3529" t="s">
        <v>22</v>
      </c>
      <c r="D3529" t="s">
        <v>65</v>
      </c>
      <c r="E3529"/>
      <c r="F3529" t="s">
        <v>1411</v>
      </c>
      <c r="G3529" t="s">
        <v>63</v>
      </c>
      <c r="H3529" s="31">
        <v>25</v>
      </c>
      <c r="I3529" s="32">
        <v>100.94</v>
      </c>
      <c r="J3529" s="32">
        <v>21.25</v>
      </c>
      <c r="K3529" s="33">
        <v>0</v>
      </c>
      <c r="L3529" t="s">
        <v>1410</v>
      </c>
      <c r="M3529" s="33">
        <v>172</v>
      </c>
    </row>
    <row r="3530">
      <c r="A3530" s="30">
        <v>46143</v>
      </c>
      <c r="B3530" s="25">
        <v>46143</v>
      </c>
      <c r="C3530" t="s">
        <v>22</v>
      </c>
      <c r="D3530" t="s">
        <v>65</v>
      </c>
      <c r="E3530"/>
      <c r="F3530" t="s">
        <v>1411</v>
      </c>
      <c r="G3530" t="s">
        <v>60</v>
      </c>
      <c r="H3530" s="31">
        <v>2</v>
      </c>
      <c r="I3530" s="32">
        <v>33</v>
      </c>
      <c r="J3530" s="32">
        <v>12.4</v>
      </c>
      <c r="K3530" s="33">
        <v>0</v>
      </c>
      <c r="L3530" t="s">
        <v>1410</v>
      </c>
      <c r="M3530" s="33">
        <v>173</v>
      </c>
    </row>
    <row r="3531">
      <c r="A3531" s="30">
        <v>46143</v>
      </c>
      <c r="B3531" s="25">
        <v>46143</v>
      </c>
      <c r="C3531" t="s">
        <v>21</v>
      </c>
      <c r="D3531" t="s">
        <v>21</v>
      </c>
      <c r="E3531"/>
      <c r="F3531" t="s">
        <v>1412</v>
      </c>
      <c r="G3531" t="s">
        <v>81</v>
      </c>
      <c r="H3531" s="31">
        <v>1</v>
      </c>
      <c r="I3531" s="32">
        <v>20</v>
      </c>
      <c r="J3531" s="32">
        <v>7.2</v>
      </c>
      <c r="K3531" s="33">
        <v>1</v>
      </c>
      <c r="L3531" t="s">
        <v>1413</v>
      </c>
      <c r="M3531" s="33">
        <v>10</v>
      </c>
    </row>
    <row r="3532">
      <c r="A3532" s="30">
        <v>46143</v>
      </c>
      <c r="B3532" s="25">
        <v>46143</v>
      </c>
      <c r="C3532" t="s">
        <v>21</v>
      </c>
      <c r="D3532" t="s">
        <v>21</v>
      </c>
      <c r="E3532"/>
      <c r="F3532" t="s">
        <v>1412</v>
      </c>
      <c r="G3532" t="s">
        <v>60</v>
      </c>
      <c r="H3532" s="31">
        <v>1</v>
      </c>
      <c r="I3532" s="32">
        <v>16.5</v>
      </c>
      <c r="J3532" s="32">
        <v>6.2</v>
      </c>
      <c r="K3532" s="33">
        <v>0</v>
      </c>
      <c r="L3532" t="s">
        <v>1413</v>
      </c>
      <c r="M3532" s="33">
        <v>11</v>
      </c>
    </row>
    <row r="3533">
      <c r="A3533" s="30">
        <v>46144</v>
      </c>
      <c r="B3533" s="25">
        <v>46143</v>
      </c>
      <c r="C3533" t="s">
        <v>22</v>
      </c>
      <c r="D3533" t="s">
        <v>58</v>
      </c>
      <c r="E3533"/>
      <c r="F3533" t="s">
        <v>1414</v>
      </c>
      <c r="G3533" t="s">
        <v>68</v>
      </c>
      <c r="H3533" s="31">
        <v>52</v>
      </c>
      <c r="I3533" s="32">
        <v>247</v>
      </c>
      <c r="J3533" s="32">
        <v>49.4</v>
      </c>
      <c r="K3533" s="33">
        <v>1</v>
      </c>
      <c r="L3533" t="s">
        <v>1410</v>
      </c>
      <c r="M3533" s="33">
        <v>10</v>
      </c>
    </row>
    <row r="3534">
      <c r="A3534" s="30">
        <v>46144</v>
      </c>
      <c r="B3534" s="25">
        <v>46143</v>
      </c>
      <c r="C3534" t="s">
        <v>22</v>
      </c>
      <c r="D3534" t="s">
        <v>58</v>
      </c>
      <c r="E3534"/>
      <c r="F3534" t="s">
        <v>1414</v>
      </c>
      <c r="G3534" t="s">
        <v>64</v>
      </c>
      <c r="H3534" s="31">
        <v>24</v>
      </c>
      <c r="I3534" s="32">
        <v>68.4</v>
      </c>
      <c r="J3534" s="32">
        <v>10.8</v>
      </c>
      <c r="K3534" s="33">
        <v>0</v>
      </c>
      <c r="L3534" t="s">
        <v>1410</v>
      </c>
      <c r="M3534" s="33">
        <v>11</v>
      </c>
    </row>
    <row r="3535">
      <c r="A3535" s="30">
        <v>46144</v>
      </c>
      <c r="B3535" s="25">
        <v>46143</v>
      </c>
      <c r="C3535" t="s">
        <v>22</v>
      </c>
      <c r="D3535" t="s">
        <v>58</v>
      </c>
      <c r="E3535"/>
      <c r="F3535" t="s">
        <v>1414</v>
      </c>
      <c r="G3535" t="s">
        <v>60</v>
      </c>
      <c r="H3535" s="31">
        <v>8</v>
      </c>
      <c r="I3535" s="32">
        <v>132</v>
      </c>
      <c r="J3535" s="32">
        <v>49.6</v>
      </c>
      <c r="K3535" s="33">
        <v>0</v>
      </c>
      <c r="L3535" t="s">
        <v>1410</v>
      </c>
      <c r="M3535" s="33">
        <v>12</v>
      </c>
    </row>
    <row r="3536">
      <c r="A3536" s="30">
        <v>46144</v>
      </c>
      <c r="B3536" s="25">
        <v>46143</v>
      </c>
      <c r="C3536" t="s">
        <v>22</v>
      </c>
      <c r="D3536" t="s">
        <v>58</v>
      </c>
      <c r="E3536"/>
      <c r="F3536" t="s">
        <v>1414</v>
      </c>
      <c r="G3536" t="s">
        <v>62</v>
      </c>
      <c r="H3536" s="31">
        <v>3</v>
      </c>
      <c r="I3536" s="32">
        <v>16.01</v>
      </c>
      <c r="J3536" s="32">
        <v>5.7</v>
      </c>
      <c r="K3536" s="33">
        <v>0</v>
      </c>
      <c r="L3536" t="s">
        <v>1410</v>
      </c>
      <c r="M3536" s="33">
        <v>13</v>
      </c>
    </row>
    <row r="3537">
      <c r="A3537" s="30">
        <v>46144</v>
      </c>
      <c r="B3537" s="25">
        <v>46143</v>
      </c>
      <c r="C3537" t="s">
        <v>22</v>
      </c>
      <c r="D3537" t="s">
        <v>58</v>
      </c>
      <c r="E3537"/>
      <c r="F3537" t="s">
        <v>1414</v>
      </c>
      <c r="G3537" t="s">
        <v>63</v>
      </c>
      <c r="H3537" s="31">
        <v>28</v>
      </c>
      <c r="I3537" s="32">
        <v>115.43</v>
      </c>
      <c r="J3537" s="32">
        <v>23.8</v>
      </c>
      <c r="K3537" s="33">
        <v>0</v>
      </c>
      <c r="L3537" t="s">
        <v>1410</v>
      </c>
      <c r="M3537" s="33">
        <v>14</v>
      </c>
    </row>
    <row r="3538">
      <c r="A3538" s="30">
        <v>46144</v>
      </c>
      <c r="B3538" s="25">
        <v>46143</v>
      </c>
      <c r="C3538" t="s">
        <v>22</v>
      </c>
      <c r="D3538" t="s">
        <v>58</v>
      </c>
      <c r="E3538"/>
      <c r="F3538" t="s">
        <v>1414</v>
      </c>
      <c r="G3538" t="s">
        <v>67</v>
      </c>
      <c r="H3538" s="31">
        <v>8</v>
      </c>
      <c r="I3538" s="32">
        <v>112</v>
      </c>
      <c r="J3538" s="32">
        <v>43.2</v>
      </c>
      <c r="K3538" s="33">
        <v>0</v>
      </c>
      <c r="L3538" t="s">
        <v>1410</v>
      </c>
      <c r="M3538" s="33">
        <v>15</v>
      </c>
    </row>
    <row r="3539">
      <c r="A3539" s="30">
        <v>46144</v>
      </c>
      <c r="B3539" s="25">
        <v>46143</v>
      </c>
      <c r="C3539" t="s">
        <v>22</v>
      </c>
      <c r="D3539" t="s">
        <v>65</v>
      </c>
      <c r="E3539"/>
      <c r="F3539" t="s">
        <v>1415</v>
      </c>
      <c r="G3539" t="s">
        <v>68</v>
      </c>
      <c r="H3539" s="31">
        <v>36</v>
      </c>
      <c r="I3539" s="32">
        <v>171</v>
      </c>
      <c r="J3539" s="32">
        <v>34.2</v>
      </c>
      <c r="K3539" s="33">
        <v>1</v>
      </c>
      <c r="L3539" t="s">
        <v>1410</v>
      </c>
      <c r="M3539" s="33">
        <v>174</v>
      </c>
    </row>
    <row r="3540">
      <c r="A3540" s="30">
        <v>46144</v>
      </c>
      <c r="B3540" s="25">
        <v>46143</v>
      </c>
      <c r="C3540" t="s">
        <v>22</v>
      </c>
      <c r="D3540" t="s">
        <v>65</v>
      </c>
      <c r="E3540"/>
      <c r="F3540" t="s">
        <v>1415</v>
      </c>
      <c r="G3540" t="s">
        <v>63</v>
      </c>
      <c r="H3540" s="31">
        <v>26</v>
      </c>
      <c r="I3540" s="32">
        <v>110.5</v>
      </c>
      <c r="J3540" s="32">
        <v>22.1</v>
      </c>
      <c r="K3540" s="33">
        <v>0</v>
      </c>
      <c r="L3540" t="s">
        <v>1410</v>
      </c>
      <c r="M3540" s="33">
        <v>175</v>
      </c>
    </row>
    <row r="3541">
      <c r="A3541" s="30">
        <v>46144</v>
      </c>
      <c r="B3541" s="25">
        <v>46143</v>
      </c>
      <c r="C3541" t="s">
        <v>22</v>
      </c>
      <c r="D3541" t="s">
        <v>65</v>
      </c>
      <c r="E3541"/>
      <c r="F3541" t="s">
        <v>1415</v>
      </c>
      <c r="G3541" t="s">
        <v>67</v>
      </c>
      <c r="H3541" s="31">
        <v>3</v>
      </c>
      <c r="I3541" s="32">
        <v>40.74</v>
      </c>
      <c r="J3541" s="32">
        <v>16.2</v>
      </c>
      <c r="K3541" s="33">
        <v>0</v>
      </c>
      <c r="L3541" t="s">
        <v>1410</v>
      </c>
      <c r="M3541" s="33">
        <v>176</v>
      </c>
    </row>
    <row r="3542">
      <c r="A3542" s="30">
        <v>46144</v>
      </c>
      <c r="B3542" s="25">
        <v>46143</v>
      </c>
      <c r="C3542" t="s">
        <v>22</v>
      </c>
      <c r="D3542" t="s">
        <v>65</v>
      </c>
      <c r="E3542"/>
      <c r="F3542" t="s">
        <v>1415</v>
      </c>
      <c r="G3542" t="s">
        <v>64</v>
      </c>
      <c r="H3542" s="31">
        <v>15</v>
      </c>
      <c r="I3542" s="32">
        <v>42.75</v>
      </c>
      <c r="J3542" s="32">
        <v>6.75</v>
      </c>
      <c r="K3542" s="33">
        <v>0</v>
      </c>
      <c r="L3542" t="s">
        <v>1410</v>
      </c>
      <c r="M3542" s="33">
        <v>177</v>
      </c>
    </row>
    <row r="3543">
      <c r="A3543" s="30">
        <v>46144</v>
      </c>
      <c r="B3543" s="25">
        <v>46143</v>
      </c>
      <c r="C3543" t="s">
        <v>21</v>
      </c>
      <c r="D3543" t="s">
        <v>21</v>
      </c>
      <c r="E3543"/>
      <c r="F3543" t="s">
        <v>1416</v>
      </c>
      <c r="G3543" t="s">
        <v>70</v>
      </c>
      <c r="H3543" s="31">
        <v>2</v>
      </c>
      <c r="I3543" s="32">
        <v>27.95</v>
      </c>
      <c r="J3543" s="32">
        <v>12.6</v>
      </c>
      <c r="K3543" s="33">
        <v>1</v>
      </c>
      <c r="L3543" t="s">
        <v>1413</v>
      </c>
      <c r="M3543" s="33">
        <v>13</v>
      </c>
    </row>
    <row r="3544">
      <c r="A3544" s="30">
        <v>46144</v>
      </c>
      <c r="B3544" s="25">
        <v>46143</v>
      </c>
      <c r="C3544" t="s">
        <v>21</v>
      </c>
      <c r="D3544" t="s">
        <v>21</v>
      </c>
      <c r="E3544"/>
      <c r="F3544" t="s">
        <v>1416</v>
      </c>
      <c r="G3544" t="s">
        <v>111</v>
      </c>
      <c r="H3544" s="31">
        <v>1</v>
      </c>
      <c r="I3544" s="32">
        <v>17.5</v>
      </c>
      <c r="J3544" s="32">
        <v>7.1</v>
      </c>
      <c r="K3544" s="33">
        <v>0</v>
      </c>
      <c r="L3544" t="s">
        <v>1413</v>
      </c>
      <c r="M3544" s="33">
        <v>14</v>
      </c>
    </row>
    <row r="3545">
      <c r="A3545" s="30">
        <v>46145</v>
      </c>
      <c r="B3545" s="25">
        <v>46143</v>
      </c>
      <c r="C3545" t="s">
        <v>22</v>
      </c>
      <c r="D3545" t="s">
        <v>58</v>
      </c>
      <c r="E3545"/>
      <c r="F3545" t="s">
        <v>1417</v>
      </c>
      <c r="G3545" t="s">
        <v>64</v>
      </c>
      <c r="H3545" s="31">
        <v>50</v>
      </c>
      <c r="I3545" s="32">
        <v>150</v>
      </c>
      <c r="J3545" s="32">
        <v>22.5</v>
      </c>
      <c r="K3545" s="33">
        <v>1</v>
      </c>
      <c r="L3545" t="s">
        <v>1410</v>
      </c>
      <c r="M3545" s="33">
        <v>16</v>
      </c>
    </row>
    <row r="3546">
      <c r="A3546" s="30">
        <v>46145</v>
      </c>
      <c r="B3546" s="25">
        <v>46143</v>
      </c>
      <c r="C3546" t="s">
        <v>22</v>
      </c>
      <c r="D3546" t="s">
        <v>58</v>
      </c>
      <c r="E3546"/>
      <c r="F3546" t="s">
        <v>1417</v>
      </c>
      <c r="G3546" t="s">
        <v>68</v>
      </c>
      <c r="H3546" s="31">
        <v>50</v>
      </c>
      <c r="I3546" s="32">
        <v>237.5</v>
      </c>
      <c r="J3546" s="32">
        <v>47.5</v>
      </c>
      <c r="K3546" s="33">
        <v>0</v>
      </c>
      <c r="L3546" t="s">
        <v>1410</v>
      </c>
      <c r="M3546" s="33">
        <v>17</v>
      </c>
    </row>
    <row r="3547">
      <c r="A3547" s="30">
        <v>46145</v>
      </c>
      <c r="B3547" s="25">
        <v>46143</v>
      </c>
      <c r="C3547" t="s">
        <v>22</v>
      </c>
      <c r="D3547" t="s">
        <v>58</v>
      </c>
      <c r="E3547"/>
      <c r="F3547" t="s">
        <v>1417</v>
      </c>
      <c r="G3547" t="s">
        <v>62</v>
      </c>
      <c r="H3547" s="31">
        <v>6</v>
      </c>
      <c r="I3547" s="32">
        <v>32.01</v>
      </c>
      <c r="J3547" s="32">
        <v>11.4</v>
      </c>
      <c r="K3547" s="33">
        <v>0</v>
      </c>
      <c r="L3547" t="s">
        <v>1410</v>
      </c>
      <c r="M3547" s="33">
        <v>18</v>
      </c>
    </row>
    <row r="3548">
      <c r="A3548" s="30">
        <v>46145</v>
      </c>
      <c r="B3548" s="25">
        <v>46143</v>
      </c>
      <c r="C3548" t="s">
        <v>22</v>
      </c>
      <c r="D3548" t="s">
        <v>58</v>
      </c>
      <c r="E3548"/>
      <c r="F3548" t="s">
        <v>1417</v>
      </c>
      <c r="G3548" t="s">
        <v>63</v>
      </c>
      <c r="H3548" s="31">
        <v>35</v>
      </c>
      <c r="I3548" s="32">
        <v>144.29</v>
      </c>
      <c r="J3548" s="32">
        <v>29.75</v>
      </c>
      <c r="K3548" s="33">
        <v>0</v>
      </c>
      <c r="L3548" t="s">
        <v>1410</v>
      </c>
      <c r="M3548" s="33">
        <v>19</v>
      </c>
    </row>
    <row r="3549">
      <c r="A3549" s="30">
        <v>46145</v>
      </c>
      <c r="B3549" s="25">
        <v>46143</v>
      </c>
      <c r="C3549" t="s">
        <v>22</v>
      </c>
      <c r="D3549" t="s">
        <v>58</v>
      </c>
      <c r="E3549"/>
      <c r="F3549" t="s">
        <v>1417</v>
      </c>
      <c r="G3549" t="s">
        <v>67</v>
      </c>
      <c r="H3549" s="31">
        <v>6</v>
      </c>
      <c r="I3549" s="32">
        <v>84</v>
      </c>
      <c r="J3549" s="32">
        <v>32.4</v>
      </c>
      <c r="K3549" s="33">
        <v>0</v>
      </c>
      <c r="L3549" t="s">
        <v>1410</v>
      </c>
      <c r="M3549" s="33">
        <v>20</v>
      </c>
    </row>
    <row r="3550">
      <c r="A3550" s="30">
        <v>46145</v>
      </c>
      <c r="B3550" s="25">
        <v>46143</v>
      </c>
      <c r="C3550" t="s">
        <v>22</v>
      </c>
      <c r="D3550" t="s">
        <v>58</v>
      </c>
      <c r="E3550"/>
      <c r="F3550" t="s">
        <v>1417</v>
      </c>
      <c r="G3550" t="s">
        <v>60</v>
      </c>
      <c r="H3550" s="31">
        <v>5</v>
      </c>
      <c r="I3550" s="32">
        <v>80.03</v>
      </c>
      <c r="J3550" s="32">
        <v>31</v>
      </c>
      <c r="K3550" s="33">
        <v>0</v>
      </c>
      <c r="L3550" t="s">
        <v>1410</v>
      </c>
      <c r="M3550" s="33">
        <v>21</v>
      </c>
    </row>
    <row r="3551">
      <c r="A3551" s="30">
        <v>46145</v>
      </c>
      <c r="B3551" s="25">
        <v>46143</v>
      </c>
      <c r="C3551" t="s">
        <v>22</v>
      </c>
      <c r="D3551" t="s">
        <v>65</v>
      </c>
      <c r="E3551"/>
      <c r="F3551" t="s">
        <v>1418</v>
      </c>
      <c r="G3551" t="s">
        <v>64</v>
      </c>
      <c r="H3551" s="31">
        <v>23</v>
      </c>
      <c r="I3551" s="32">
        <v>65.55</v>
      </c>
      <c r="J3551" s="32">
        <v>10.35</v>
      </c>
      <c r="K3551" s="33">
        <v>1</v>
      </c>
      <c r="L3551" t="s">
        <v>1410</v>
      </c>
      <c r="M3551" s="33">
        <v>178</v>
      </c>
    </row>
    <row r="3552">
      <c r="A3552" s="30">
        <v>46145</v>
      </c>
      <c r="B3552" s="25">
        <v>46143</v>
      </c>
      <c r="C3552" t="s">
        <v>22</v>
      </c>
      <c r="D3552" t="s">
        <v>65</v>
      </c>
      <c r="E3552"/>
      <c r="F3552" t="s">
        <v>1418</v>
      </c>
      <c r="G3552" t="s">
        <v>62</v>
      </c>
      <c r="H3552" s="31">
        <v>4</v>
      </c>
      <c r="I3552" s="32">
        <v>22</v>
      </c>
      <c r="J3552" s="32">
        <v>7.6</v>
      </c>
      <c r="K3552" s="33">
        <v>0</v>
      </c>
      <c r="L3552" t="s">
        <v>1410</v>
      </c>
      <c r="M3552" s="33">
        <v>179</v>
      </c>
    </row>
    <row r="3553">
      <c r="A3553" s="30">
        <v>46145</v>
      </c>
      <c r="B3553" s="25">
        <v>46143</v>
      </c>
      <c r="C3553" t="s">
        <v>22</v>
      </c>
      <c r="D3553" t="s">
        <v>65</v>
      </c>
      <c r="E3553"/>
      <c r="F3553" t="s">
        <v>1418</v>
      </c>
      <c r="G3553" t="s">
        <v>68</v>
      </c>
      <c r="H3553" s="31">
        <v>16</v>
      </c>
      <c r="I3553" s="32">
        <v>76</v>
      </c>
      <c r="J3553" s="32">
        <v>15.2</v>
      </c>
      <c r="K3553" s="33">
        <v>0</v>
      </c>
      <c r="L3553" t="s">
        <v>1410</v>
      </c>
      <c r="M3553" s="33">
        <v>180</v>
      </c>
    </row>
    <row r="3554">
      <c r="A3554" s="30">
        <v>46145</v>
      </c>
      <c r="B3554" s="25">
        <v>46143</v>
      </c>
      <c r="C3554" t="s">
        <v>22</v>
      </c>
      <c r="D3554" t="s">
        <v>65</v>
      </c>
      <c r="E3554"/>
      <c r="F3554" t="s">
        <v>1418</v>
      </c>
      <c r="G3554" t="s">
        <v>63</v>
      </c>
      <c r="H3554" s="31">
        <v>39</v>
      </c>
      <c r="I3554" s="32">
        <v>165.75</v>
      </c>
      <c r="J3554" s="32">
        <v>33.15</v>
      </c>
      <c r="K3554" s="33">
        <v>0</v>
      </c>
      <c r="L3554" t="s">
        <v>1410</v>
      </c>
      <c r="M3554" s="33">
        <v>181</v>
      </c>
    </row>
    <row r="3555">
      <c r="A3555" s="30">
        <v>46145</v>
      </c>
      <c r="B3555" s="25">
        <v>46143</v>
      </c>
      <c r="C3555" t="s">
        <v>21</v>
      </c>
      <c r="D3555" t="s">
        <v>21</v>
      </c>
      <c r="E3555"/>
      <c r="F3555" t="s">
        <v>1419</v>
      </c>
      <c r="G3555" t="s">
        <v>62</v>
      </c>
      <c r="H3555" s="31">
        <v>1</v>
      </c>
      <c r="I3555" s="32">
        <v>5.5</v>
      </c>
      <c r="J3555" s="32">
        <v>1.9</v>
      </c>
      <c r="K3555" s="33">
        <v>1</v>
      </c>
      <c r="L3555" t="s">
        <v>1413</v>
      </c>
      <c r="M3555" s="33">
        <v>15</v>
      </c>
    </row>
    <row r="3556">
      <c r="A3556" s="30">
        <v>46145</v>
      </c>
      <c r="B3556" s="25">
        <v>46143</v>
      </c>
      <c r="C3556" t="s">
        <v>21</v>
      </c>
      <c r="D3556" t="s">
        <v>21</v>
      </c>
      <c r="E3556"/>
      <c r="F3556" t="s">
        <v>1419</v>
      </c>
      <c r="G3556" t="s">
        <v>77</v>
      </c>
      <c r="H3556" s="31">
        <v>1</v>
      </c>
      <c r="I3556" s="32">
        <v>14</v>
      </c>
      <c r="J3556" s="32">
        <v>5.5</v>
      </c>
      <c r="K3556" s="33">
        <v>0</v>
      </c>
      <c r="L3556" t="s">
        <v>1413</v>
      </c>
      <c r="M3556" s="33">
        <v>16</v>
      </c>
    </row>
    <row r="3557">
      <c r="A3557" s="30">
        <v>46145</v>
      </c>
      <c r="B3557" s="25">
        <v>46143</v>
      </c>
      <c r="C3557" t="s">
        <v>21</v>
      </c>
      <c r="D3557" t="s">
        <v>21</v>
      </c>
      <c r="E3557"/>
      <c r="F3557" t="s">
        <v>1420</v>
      </c>
      <c r="G3557" t="s">
        <v>62</v>
      </c>
      <c r="H3557" s="31">
        <v>1</v>
      </c>
      <c r="I3557" s="32">
        <v>5.5</v>
      </c>
      <c r="J3557" s="32">
        <v>1.9</v>
      </c>
      <c r="K3557" s="33">
        <v>1</v>
      </c>
      <c r="L3557" t="s">
        <v>1413</v>
      </c>
      <c r="M3557" s="33">
        <v>17</v>
      </c>
    </row>
    <row r="3558">
      <c r="A3558" s="30">
        <v>46146</v>
      </c>
      <c r="B3558" s="25">
        <v>46143</v>
      </c>
      <c r="C3558" t="s">
        <v>22</v>
      </c>
      <c r="D3558" t="s">
        <v>58</v>
      </c>
      <c r="E3558"/>
      <c r="F3558" t="s">
        <v>1421</v>
      </c>
      <c r="G3558" t="s">
        <v>63</v>
      </c>
      <c r="H3558" s="31">
        <v>16</v>
      </c>
      <c r="I3558" s="32">
        <v>68</v>
      </c>
      <c r="J3558" s="32">
        <v>13.6</v>
      </c>
      <c r="K3558" s="33">
        <v>1</v>
      </c>
      <c r="L3558" t="s">
        <v>1410</v>
      </c>
      <c r="M3558" s="33">
        <v>22</v>
      </c>
    </row>
    <row r="3559">
      <c r="A3559" s="30">
        <v>46146</v>
      </c>
      <c r="B3559" s="25">
        <v>46143</v>
      </c>
      <c r="C3559" t="s">
        <v>22</v>
      </c>
      <c r="D3559" t="s">
        <v>58</v>
      </c>
      <c r="E3559"/>
      <c r="F3559" t="s">
        <v>1421</v>
      </c>
      <c r="G3559" t="s">
        <v>62</v>
      </c>
      <c r="H3559" s="31">
        <v>3</v>
      </c>
      <c r="I3559" s="32">
        <v>16.5</v>
      </c>
      <c r="J3559" s="32">
        <v>5.7</v>
      </c>
      <c r="K3559" s="33">
        <v>0</v>
      </c>
      <c r="L3559" t="s">
        <v>1410</v>
      </c>
      <c r="M3559" s="33">
        <v>23</v>
      </c>
    </row>
    <row r="3560">
      <c r="A3560" s="30">
        <v>46146</v>
      </c>
      <c r="B3560" s="25">
        <v>46143</v>
      </c>
      <c r="C3560" t="s">
        <v>22</v>
      </c>
      <c r="D3560" t="s">
        <v>58</v>
      </c>
      <c r="E3560"/>
      <c r="F3560" t="s">
        <v>1421</v>
      </c>
      <c r="G3560" t="s">
        <v>64</v>
      </c>
      <c r="H3560" s="31">
        <v>30</v>
      </c>
      <c r="I3560" s="32">
        <v>85.5</v>
      </c>
      <c r="J3560" s="32">
        <v>13.5</v>
      </c>
      <c r="K3560" s="33">
        <v>0</v>
      </c>
      <c r="L3560" t="s">
        <v>1410</v>
      </c>
      <c r="M3560" s="33">
        <v>24</v>
      </c>
    </row>
    <row r="3561">
      <c r="A3561" s="30">
        <v>46146</v>
      </c>
      <c r="B3561" s="25">
        <v>46143</v>
      </c>
      <c r="C3561" t="s">
        <v>22</v>
      </c>
      <c r="D3561" t="s">
        <v>58</v>
      </c>
      <c r="E3561"/>
      <c r="F3561" t="s">
        <v>1421</v>
      </c>
      <c r="G3561" t="s">
        <v>60</v>
      </c>
      <c r="H3561" s="31">
        <v>5</v>
      </c>
      <c r="I3561" s="32">
        <v>80.03</v>
      </c>
      <c r="J3561" s="32">
        <v>31</v>
      </c>
      <c r="K3561" s="33">
        <v>0</v>
      </c>
      <c r="L3561" t="s">
        <v>1410</v>
      </c>
      <c r="M3561" s="33">
        <v>25</v>
      </c>
    </row>
    <row r="3562">
      <c r="A3562" s="30">
        <v>46146</v>
      </c>
      <c r="B3562" s="25">
        <v>46143</v>
      </c>
      <c r="C3562" t="s">
        <v>22</v>
      </c>
      <c r="D3562" t="s">
        <v>58</v>
      </c>
      <c r="E3562"/>
      <c r="F3562" t="s">
        <v>1421</v>
      </c>
      <c r="G3562" t="s">
        <v>68</v>
      </c>
      <c r="H3562" s="31">
        <v>26</v>
      </c>
      <c r="I3562" s="32">
        <v>123.5</v>
      </c>
      <c r="J3562" s="32">
        <v>24.7</v>
      </c>
      <c r="K3562" s="33">
        <v>0</v>
      </c>
      <c r="L3562" t="s">
        <v>1410</v>
      </c>
      <c r="M3562" s="33">
        <v>26</v>
      </c>
    </row>
    <row r="3563">
      <c r="A3563" s="30">
        <v>46146</v>
      </c>
      <c r="B3563" s="25">
        <v>46143</v>
      </c>
      <c r="C3563" t="s">
        <v>22</v>
      </c>
      <c r="D3563" t="s">
        <v>65</v>
      </c>
      <c r="E3563"/>
      <c r="F3563" t="s">
        <v>1422</v>
      </c>
      <c r="G3563" t="s">
        <v>62</v>
      </c>
      <c r="H3563" s="31">
        <v>3</v>
      </c>
      <c r="I3563" s="32">
        <v>16.5</v>
      </c>
      <c r="J3563" s="32">
        <v>5.7</v>
      </c>
      <c r="K3563" s="33">
        <v>1</v>
      </c>
      <c r="L3563" t="s">
        <v>1410</v>
      </c>
      <c r="M3563" s="33">
        <v>182</v>
      </c>
    </row>
    <row r="3564">
      <c r="A3564" s="30">
        <v>46146</v>
      </c>
      <c r="B3564" s="25">
        <v>46143</v>
      </c>
      <c r="C3564" t="s">
        <v>22</v>
      </c>
      <c r="D3564" t="s">
        <v>65</v>
      </c>
      <c r="E3564"/>
      <c r="F3564" t="s">
        <v>1422</v>
      </c>
      <c r="G3564" t="s">
        <v>60</v>
      </c>
      <c r="H3564" s="31">
        <v>2</v>
      </c>
      <c r="I3564" s="32">
        <v>33</v>
      </c>
      <c r="J3564" s="32">
        <v>12.4</v>
      </c>
      <c r="K3564" s="33">
        <v>0</v>
      </c>
      <c r="L3564" t="s">
        <v>1410</v>
      </c>
      <c r="M3564" s="33">
        <v>183</v>
      </c>
    </row>
    <row r="3565">
      <c r="A3565" s="30">
        <v>46146</v>
      </c>
      <c r="B3565" s="25">
        <v>46143</v>
      </c>
      <c r="C3565" t="s">
        <v>22</v>
      </c>
      <c r="D3565" t="s">
        <v>65</v>
      </c>
      <c r="E3565"/>
      <c r="F3565" t="s">
        <v>1422</v>
      </c>
      <c r="G3565" t="s">
        <v>64</v>
      </c>
      <c r="H3565" s="31">
        <v>30</v>
      </c>
      <c r="I3565" s="32">
        <v>87.3</v>
      </c>
      <c r="J3565" s="32">
        <v>13.5</v>
      </c>
      <c r="K3565" s="33">
        <v>0</v>
      </c>
      <c r="L3565" t="s">
        <v>1410</v>
      </c>
      <c r="M3565" s="33">
        <v>184</v>
      </c>
    </row>
    <row r="3566">
      <c r="A3566" s="30">
        <v>46146</v>
      </c>
      <c r="B3566" s="25">
        <v>46143</v>
      </c>
      <c r="C3566" t="s">
        <v>22</v>
      </c>
      <c r="D3566" t="s">
        <v>65</v>
      </c>
      <c r="E3566"/>
      <c r="F3566" t="s">
        <v>1422</v>
      </c>
      <c r="G3566" t="s">
        <v>67</v>
      </c>
      <c r="H3566" s="31">
        <v>3</v>
      </c>
      <c r="I3566" s="32">
        <v>42</v>
      </c>
      <c r="J3566" s="32">
        <v>16.2</v>
      </c>
      <c r="K3566" s="33">
        <v>0</v>
      </c>
      <c r="L3566" t="s">
        <v>1410</v>
      </c>
      <c r="M3566" s="33">
        <v>185</v>
      </c>
    </row>
    <row r="3567">
      <c r="A3567" s="30">
        <v>46146</v>
      </c>
      <c r="B3567" s="25">
        <v>46143</v>
      </c>
      <c r="C3567" t="s">
        <v>22</v>
      </c>
      <c r="D3567" t="s">
        <v>65</v>
      </c>
      <c r="E3567"/>
      <c r="F3567" t="s">
        <v>1422</v>
      </c>
      <c r="G3567" t="s">
        <v>63</v>
      </c>
      <c r="H3567" s="31">
        <v>17</v>
      </c>
      <c r="I3567" s="32">
        <v>72.25</v>
      </c>
      <c r="J3567" s="32">
        <v>14.45</v>
      </c>
      <c r="K3567" s="33">
        <v>0</v>
      </c>
      <c r="L3567" t="s">
        <v>1410</v>
      </c>
      <c r="M3567" s="33">
        <v>186</v>
      </c>
    </row>
    <row r="3568">
      <c r="A3568" s="30">
        <v>46146</v>
      </c>
      <c r="B3568" s="25">
        <v>46143</v>
      </c>
      <c r="C3568" t="s">
        <v>21</v>
      </c>
      <c r="D3568" t="s">
        <v>21</v>
      </c>
      <c r="E3568"/>
      <c r="F3568" t="s">
        <v>1423</v>
      </c>
      <c r="G3568" t="s">
        <v>111</v>
      </c>
      <c r="H3568" s="31">
        <v>1</v>
      </c>
      <c r="I3568" s="32">
        <v>17.5</v>
      </c>
      <c r="J3568" s="32">
        <v>7.1</v>
      </c>
      <c r="K3568" s="33">
        <v>1</v>
      </c>
      <c r="L3568" t="s">
        <v>1413</v>
      </c>
      <c r="M3568" s="33">
        <v>18</v>
      </c>
    </row>
    <row r="3569">
      <c r="A3569" s="30">
        <v>46146</v>
      </c>
      <c r="B3569" s="25">
        <v>46143</v>
      </c>
      <c r="C3569" t="s">
        <v>21</v>
      </c>
      <c r="D3569" t="s">
        <v>21</v>
      </c>
      <c r="E3569"/>
      <c r="F3569" t="s">
        <v>1423</v>
      </c>
      <c r="G3569" t="s">
        <v>62</v>
      </c>
      <c r="H3569" s="31">
        <v>1</v>
      </c>
      <c r="I3569" s="32">
        <v>5.5</v>
      </c>
      <c r="J3569" s="32">
        <v>1.9</v>
      </c>
      <c r="K3569" s="33">
        <v>0</v>
      </c>
      <c r="L3569" t="s">
        <v>1413</v>
      </c>
      <c r="M3569" s="33">
        <v>19</v>
      </c>
    </row>
    <row r="3570">
      <c r="A3570" s="30">
        <v>46147</v>
      </c>
      <c r="B3570" s="25">
        <v>46143</v>
      </c>
      <c r="C3570" t="s">
        <v>22</v>
      </c>
      <c r="D3570" t="s">
        <v>58</v>
      </c>
      <c r="E3570"/>
      <c r="F3570" t="s">
        <v>1424</v>
      </c>
      <c r="G3570" t="s">
        <v>64</v>
      </c>
      <c r="H3570" s="31">
        <v>38</v>
      </c>
      <c r="I3570" s="32">
        <v>108.3</v>
      </c>
      <c r="J3570" s="32">
        <v>17.1</v>
      </c>
      <c r="K3570" s="33">
        <v>1</v>
      </c>
      <c r="L3570" t="s">
        <v>1410</v>
      </c>
      <c r="M3570" s="33">
        <v>27</v>
      </c>
    </row>
    <row r="3571">
      <c r="A3571" s="30">
        <v>46147</v>
      </c>
      <c r="B3571" s="25">
        <v>46143</v>
      </c>
      <c r="C3571" t="s">
        <v>22</v>
      </c>
      <c r="D3571" t="s">
        <v>58</v>
      </c>
      <c r="E3571"/>
      <c r="F3571" t="s">
        <v>1424</v>
      </c>
      <c r="G3571" t="s">
        <v>62</v>
      </c>
      <c r="H3571" s="31">
        <v>3</v>
      </c>
      <c r="I3571" s="32">
        <v>16.01</v>
      </c>
      <c r="J3571" s="32">
        <v>5.7</v>
      </c>
      <c r="K3571" s="33">
        <v>0</v>
      </c>
      <c r="L3571" t="s">
        <v>1410</v>
      </c>
      <c r="M3571" s="33">
        <v>28</v>
      </c>
    </row>
    <row r="3572">
      <c r="A3572" s="30">
        <v>46147</v>
      </c>
      <c r="B3572" s="25">
        <v>46143</v>
      </c>
      <c r="C3572" t="s">
        <v>22</v>
      </c>
      <c r="D3572" t="s">
        <v>58</v>
      </c>
      <c r="E3572"/>
      <c r="F3572" t="s">
        <v>1424</v>
      </c>
      <c r="G3572" t="s">
        <v>63</v>
      </c>
      <c r="H3572" s="31">
        <v>42</v>
      </c>
      <c r="I3572" s="32">
        <v>178.5</v>
      </c>
      <c r="J3572" s="32">
        <v>35.7</v>
      </c>
      <c r="K3572" s="33">
        <v>0</v>
      </c>
      <c r="L3572" t="s">
        <v>1410</v>
      </c>
      <c r="M3572" s="33">
        <v>29</v>
      </c>
    </row>
    <row r="3573">
      <c r="A3573" s="30">
        <v>46147</v>
      </c>
      <c r="B3573" s="25">
        <v>46143</v>
      </c>
      <c r="C3573" t="s">
        <v>22</v>
      </c>
      <c r="D3573" t="s">
        <v>58</v>
      </c>
      <c r="E3573"/>
      <c r="F3573" t="s">
        <v>1424</v>
      </c>
      <c r="G3573" t="s">
        <v>60</v>
      </c>
      <c r="H3573" s="31">
        <v>4</v>
      </c>
      <c r="I3573" s="32">
        <v>66</v>
      </c>
      <c r="J3573" s="32">
        <v>24.8</v>
      </c>
      <c r="K3573" s="33">
        <v>0</v>
      </c>
      <c r="L3573" t="s">
        <v>1410</v>
      </c>
      <c r="M3573" s="33">
        <v>30</v>
      </c>
    </row>
    <row r="3574">
      <c r="A3574" s="30">
        <v>46147</v>
      </c>
      <c r="B3574" s="25">
        <v>46143</v>
      </c>
      <c r="C3574" t="s">
        <v>22</v>
      </c>
      <c r="D3574" t="s">
        <v>58</v>
      </c>
      <c r="E3574"/>
      <c r="F3574" t="s">
        <v>1424</v>
      </c>
      <c r="G3574" t="s">
        <v>67</v>
      </c>
      <c r="H3574" s="31">
        <v>5</v>
      </c>
      <c r="I3574" s="32">
        <v>70</v>
      </c>
      <c r="J3574" s="32">
        <v>27</v>
      </c>
      <c r="K3574" s="33">
        <v>0</v>
      </c>
      <c r="L3574" t="s">
        <v>1410</v>
      </c>
      <c r="M3574" s="33">
        <v>31</v>
      </c>
    </row>
    <row r="3575">
      <c r="A3575" s="30">
        <v>46147</v>
      </c>
      <c r="B3575" s="25">
        <v>46143</v>
      </c>
      <c r="C3575" t="s">
        <v>22</v>
      </c>
      <c r="D3575" t="s">
        <v>58</v>
      </c>
      <c r="E3575"/>
      <c r="F3575" t="s">
        <v>1424</v>
      </c>
      <c r="G3575" t="s">
        <v>68</v>
      </c>
      <c r="H3575" s="31">
        <v>23</v>
      </c>
      <c r="I3575" s="32">
        <v>109.25</v>
      </c>
      <c r="J3575" s="32">
        <v>21.85</v>
      </c>
      <c r="K3575" s="33">
        <v>0</v>
      </c>
      <c r="L3575" t="s">
        <v>1410</v>
      </c>
      <c r="M3575" s="33">
        <v>32</v>
      </c>
    </row>
    <row r="3576">
      <c r="A3576" s="30">
        <v>46147</v>
      </c>
      <c r="B3576" s="25">
        <v>46143</v>
      </c>
      <c r="C3576" t="s">
        <v>22</v>
      </c>
      <c r="D3576" t="s">
        <v>65</v>
      </c>
      <c r="E3576"/>
      <c r="F3576" t="s">
        <v>1425</v>
      </c>
      <c r="G3576" t="s">
        <v>68</v>
      </c>
      <c r="H3576" s="31">
        <v>30</v>
      </c>
      <c r="I3576" s="32">
        <v>138.23</v>
      </c>
      <c r="J3576" s="32">
        <v>28.5</v>
      </c>
      <c r="K3576" s="33">
        <v>1</v>
      </c>
      <c r="L3576" t="s">
        <v>1410</v>
      </c>
      <c r="M3576" s="33">
        <v>187</v>
      </c>
    </row>
    <row r="3577">
      <c r="A3577" s="30">
        <v>46147</v>
      </c>
      <c r="B3577" s="25">
        <v>46143</v>
      </c>
      <c r="C3577" t="s">
        <v>22</v>
      </c>
      <c r="D3577" t="s">
        <v>65</v>
      </c>
      <c r="E3577"/>
      <c r="F3577" t="s">
        <v>1425</v>
      </c>
      <c r="G3577" t="s">
        <v>63</v>
      </c>
      <c r="H3577" s="31">
        <v>32</v>
      </c>
      <c r="I3577" s="32">
        <v>136</v>
      </c>
      <c r="J3577" s="32">
        <v>27.2</v>
      </c>
      <c r="K3577" s="33">
        <v>0</v>
      </c>
      <c r="L3577" t="s">
        <v>1410</v>
      </c>
      <c r="M3577" s="33">
        <v>188</v>
      </c>
    </row>
    <row r="3578">
      <c r="A3578" s="30">
        <v>46147</v>
      </c>
      <c r="B3578" s="25">
        <v>46143</v>
      </c>
      <c r="C3578" t="s">
        <v>22</v>
      </c>
      <c r="D3578" t="s">
        <v>65</v>
      </c>
      <c r="E3578"/>
      <c r="F3578" t="s">
        <v>1425</v>
      </c>
      <c r="G3578" t="s">
        <v>64</v>
      </c>
      <c r="H3578" s="31">
        <v>32</v>
      </c>
      <c r="I3578" s="32">
        <v>93.12</v>
      </c>
      <c r="J3578" s="32">
        <v>14.4</v>
      </c>
      <c r="K3578" s="33">
        <v>0</v>
      </c>
      <c r="L3578" t="s">
        <v>1410</v>
      </c>
      <c r="M3578" s="33">
        <v>189</v>
      </c>
    </row>
    <row r="3579">
      <c r="A3579" s="30">
        <v>46147</v>
      </c>
      <c r="B3579" s="25">
        <v>46143</v>
      </c>
      <c r="C3579" t="s">
        <v>22</v>
      </c>
      <c r="D3579" t="s">
        <v>65</v>
      </c>
      <c r="E3579"/>
      <c r="F3579" t="s">
        <v>1425</v>
      </c>
      <c r="G3579" t="s">
        <v>62</v>
      </c>
      <c r="H3579" s="31">
        <v>4</v>
      </c>
      <c r="I3579" s="32">
        <v>22</v>
      </c>
      <c r="J3579" s="32">
        <v>7.6</v>
      </c>
      <c r="K3579" s="33">
        <v>0</v>
      </c>
      <c r="L3579" t="s">
        <v>1410</v>
      </c>
      <c r="M3579" s="33">
        <v>190</v>
      </c>
    </row>
    <row r="3580">
      <c r="A3580" s="30">
        <v>46147</v>
      </c>
      <c r="B3580" s="25">
        <v>46143</v>
      </c>
      <c r="C3580" t="s">
        <v>21</v>
      </c>
      <c r="D3580" t="s">
        <v>21</v>
      </c>
      <c r="E3580"/>
      <c r="F3580" t="s">
        <v>1426</v>
      </c>
      <c r="G3580" t="s">
        <v>60</v>
      </c>
      <c r="H3580" s="31">
        <v>1</v>
      </c>
      <c r="I3580" s="32">
        <v>16.5</v>
      </c>
      <c r="J3580" s="32">
        <v>6.2</v>
      </c>
      <c r="K3580" s="33">
        <v>1</v>
      </c>
      <c r="L3580" t="s">
        <v>1413</v>
      </c>
      <c r="M3580" s="33">
        <v>20</v>
      </c>
    </row>
    <row r="3581">
      <c r="A3581" s="30">
        <v>46147</v>
      </c>
      <c r="B3581" s="25">
        <v>46143</v>
      </c>
      <c r="C3581" t="s">
        <v>21</v>
      </c>
      <c r="D3581" t="s">
        <v>21</v>
      </c>
      <c r="E3581"/>
      <c r="F3581" t="s">
        <v>1427</v>
      </c>
      <c r="G3581" t="s">
        <v>60</v>
      </c>
      <c r="H3581" s="31">
        <v>1</v>
      </c>
      <c r="I3581" s="32">
        <v>16.5</v>
      </c>
      <c r="J3581" s="32">
        <v>6.2</v>
      </c>
      <c r="K3581" s="33">
        <v>1</v>
      </c>
      <c r="L3581" t="s">
        <v>1413</v>
      </c>
      <c r="M3581" s="33">
        <v>21</v>
      </c>
    </row>
    <row r="3582">
      <c r="A3582" s="30">
        <v>46147</v>
      </c>
      <c r="B3582" s="25">
        <v>46143</v>
      </c>
      <c r="C3582" t="s">
        <v>21</v>
      </c>
      <c r="D3582" t="s">
        <v>21</v>
      </c>
      <c r="E3582"/>
      <c r="F3582" t="s">
        <v>1427</v>
      </c>
      <c r="G3582" t="s">
        <v>77</v>
      </c>
      <c r="H3582" s="31">
        <v>1</v>
      </c>
      <c r="I3582" s="32">
        <v>14</v>
      </c>
      <c r="J3582" s="32">
        <v>5.5</v>
      </c>
      <c r="K3582" s="33">
        <v>0</v>
      </c>
      <c r="L3582" t="s">
        <v>1413</v>
      </c>
      <c r="M3582" s="33">
        <v>22</v>
      </c>
    </row>
    <row r="3583">
      <c r="A3583" s="30">
        <v>46147</v>
      </c>
      <c r="B3583" s="25">
        <v>46143</v>
      </c>
      <c r="C3583" t="s">
        <v>23</v>
      </c>
      <c r="D3583" t="s">
        <v>195</v>
      </c>
      <c r="E3583" t="s">
        <v>195</v>
      </c>
      <c r="F3583" t="s">
        <v>1428</v>
      </c>
      <c r="G3583" t="s">
        <v>105</v>
      </c>
      <c r="H3583" s="31">
        <v>11</v>
      </c>
      <c r="I3583" s="32">
        <v>438.9</v>
      </c>
      <c r="J3583" s="32">
        <v>192.5</v>
      </c>
      <c r="K3583" s="33">
        <v>1</v>
      </c>
      <c r="L3583" t="s">
        <v>1429</v>
      </c>
      <c r="M3583" s="33">
        <v>2</v>
      </c>
    </row>
    <row r="3584">
      <c r="A3584" s="30">
        <v>46148</v>
      </c>
      <c r="B3584" s="25">
        <v>46143</v>
      </c>
      <c r="C3584" t="s">
        <v>22</v>
      </c>
      <c r="D3584" t="s">
        <v>58</v>
      </c>
      <c r="E3584"/>
      <c r="F3584" t="s">
        <v>1430</v>
      </c>
      <c r="G3584" t="s">
        <v>63</v>
      </c>
      <c r="H3584" s="31">
        <v>19</v>
      </c>
      <c r="I3584" s="32">
        <v>80.75</v>
      </c>
      <c r="J3584" s="32">
        <v>16.15</v>
      </c>
      <c r="K3584" s="33">
        <v>1</v>
      </c>
      <c r="L3584" t="s">
        <v>1410</v>
      </c>
      <c r="M3584" s="33">
        <v>33</v>
      </c>
    </row>
    <row r="3585">
      <c r="A3585" s="30">
        <v>46148</v>
      </c>
      <c r="B3585" s="25">
        <v>46143</v>
      </c>
      <c r="C3585" t="s">
        <v>22</v>
      </c>
      <c r="D3585" t="s">
        <v>58</v>
      </c>
      <c r="E3585"/>
      <c r="F3585" t="s">
        <v>1430</v>
      </c>
      <c r="G3585" t="s">
        <v>68</v>
      </c>
      <c r="H3585" s="31">
        <v>36</v>
      </c>
      <c r="I3585" s="32">
        <v>171</v>
      </c>
      <c r="J3585" s="32">
        <v>34.2</v>
      </c>
      <c r="K3585" s="33">
        <v>0</v>
      </c>
      <c r="L3585" t="s">
        <v>1410</v>
      </c>
      <c r="M3585" s="33">
        <v>34</v>
      </c>
    </row>
    <row r="3586">
      <c r="A3586" s="30">
        <v>46148</v>
      </c>
      <c r="B3586" s="25">
        <v>46143</v>
      </c>
      <c r="C3586" t="s">
        <v>22</v>
      </c>
      <c r="D3586" t="s">
        <v>58</v>
      </c>
      <c r="E3586"/>
      <c r="F3586" t="s">
        <v>1430</v>
      </c>
      <c r="G3586" t="s">
        <v>64</v>
      </c>
      <c r="H3586" s="31">
        <v>36</v>
      </c>
      <c r="I3586" s="32">
        <v>108</v>
      </c>
      <c r="J3586" s="32">
        <v>16.2</v>
      </c>
      <c r="K3586" s="33">
        <v>0</v>
      </c>
      <c r="L3586" t="s">
        <v>1410</v>
      </c>
      <c r="M3586" s="33">
        <v>35</v>
      </c>
    </row>
    <row r="3587">
      <c r="A3587" s="30">
        <v>46148</v>
      </c>
      <c r="B3587" s="25">
        <v>46143</v>
      </c>
      <c r="C3587" t="s">
        <v>22</v>
      </c>
      <c r="D3587" t="s">
        <v>58</v>
      </c>
      <c r="E3587"/>
      <c r="F3587" t="s">
        <v>1430</v>
      </c>
      <c r="G3587" t="s">
        <v>60</v>
      </c>
      <c r="H3587" s="31">
        <v>5</v>
      </c>
      <c r="I3587" s="32">
        <v>82.5</v>
      </c>
      <c r="J3587" s="32">
        <v>31</v>
      </c>
      <c r="K3587" s="33">
        <v>0</v>
      </c>
      <c r="L3587" t="s">
        <v>1410</v>
      </c>
      <c r="M3587" s="33">
        <v>36</v>
      </c>
    </row>
    <row r="3588">
      <c r="A3588" s="30">
        <v>46148</v>
      </c>
      <c r="B3588" s="25">
        <v>46143</v>
      </c>
      <c r="C3588" t="s">
        <v>22</v>
      </c>
      <c r="D3588" t="s">
        <v>58</v>
      </c>
      <c r="E3588"/>
      <c r="F3588" t="s">
        <v>1430</v>
      </c>
      <c r="G3588" t="s">
        <v>62</v>
      </c>
      <c r="H3588" s="31">
        <v>3</v>
      </c>
      <c r="I3588" s="32">
        <v>15.68</v>
      </c>
      <c r="J3588" s="32">
        <v>5.7</v>
      </c>
      <c r="K3588" s="33">
        <v>0</v>
      </c>
      <c r="L3588" t="s">
        <v>1410</v>
      </c>
      <c r="M3588" s="33">
        <v>37</v>
      </c>
    </row>
    <row r="3589">
      <c r="A3589" s="30">
        <v>46148</v>
      </c>
      <c r="B3589" s="25">
        <v>46143</v>
      </c>
      <c r="C3589" t="s">
        <v>22</v>
      </c>
      <c r="D3589" t="s">
        <v>58</v>
      </c>
      <c r="E3589"/>
      <c r="F3589" t="s">
        <v>1430</v>
      </c>
      <c r="G3589" t="s">
        <v>67</v>
      </c>
      <c r="H3589" s="31">
        <v>4</v>
      </c>
      <c r="I3589" s="32">
        <v>56</v>
      </c>
      <c r="J3589" s="32">
        <v>21.6</v>
      </c>
      <c r="K3589" s="33">
        <v>0</v>
      </c>
      <c r="L3589" t="s">
        <v>1410</v>
      </c>
      <c r="M3589" s="33">
        <v>38</v>
      </c>
    </row>
    <row r="3590">
      <c r="A3590" s="30">
        <v>46148</v>
      </c>
      <c r="B3590" s="25">
        <v>46143</v>
      </c>
      <c r="C3590" t="s">
        <v>22</v>
      </c>
      <c r="D3590" t="s">
        <v>65</v>
      </c>
      <c r="E3590"/>
      <c r="F3590" t="s">
        <v>1431</v>
      </c>
      <c r="G3590" t="s">
        <v>68</v>
      </c>
      <c r="H3590" s="31">
        <v>31</v>
      </c>
      <c r="I3590" s="32">
        <v>142.83</v>
      </c>
      <c r="J3590" s="32">
        <v>29.45</v>
      </c>
      <c r="K3590" s="33">
        <v>1</v>
      </c>
      <c r="L3590" t="s">
        <v>1410</v>
      </c>
      <c r="M3590" s="33">
        <v>191</v>
      </c>
    </row>
    <row r="3591">
      <c r="A3591" s="30">
        <v>46148</v>
      </c>
      <c r="B3591" s="25">
        <v>46143</v>
      </c>
      <c r="C3591" t="s">
        <v>22</v>
      </c>
      <c r="D3591" t="s">
        <v>65</v>
      </c>
      <c r="E3591"/>
      <c r="F3591" t="s">
        <v>1431</v>
      </c>
      <c r="G3591" t="s">
        <v>63</v>
      </c>
      <c r="H3591" s="31">
        <v>21</v>
      </c>
      <c r="I3591" s="32">
        <v>84.79</v>
      </c>
      <c r="J3591" s="32">
        <v>17.85</v>
      </c>
      <c r="K3591" s="33">
        <v>0</v>
      </c>
      <c r="L3591" t="s">
        <v>1410</v>
      </c>
      <c r="M3591" s="33">
        <v>192</v>
      </c>
    </row>
    <row r="3592">
      <c r="A3592" s="30">
        <v>46148</v>
      </c>
      <c r="B3592" s="25">
        <v>46143</v>
      </c>
      <c r="C3592" t="s">
        <v>22</v>
      </c>
      <c r="D3592" t="s">
        <v>65</v>
      </c>
      <c r="E3592"/>
      <c r="F3592" t="s">
        <v>1431</v>
      </c>
      <c r="G3592" t="s">
        <v>60</v>
      </c>
      <c r="H3592" s="31">
        <v>3</v>
      </c>
      <c r="I3592" s="32">
        <v>47.03</v>
      </c>
      <c r="J3592" s="32">
        <v>18.6</v>
      </c>
      <c r="K3592" s="33">
        <v>0</v>
      </c>
      <c r="L3592" t="s">
        <v>1410</v>
      </c>
      <c r="M3592" s="33">
        <v>193</v>
      </c>
    </row>
    <row r="3593">
      <c r="A3593" s="30">
        <v>46148</v>
      </c>
      <c r="B3593" s="25">
        <v>46143</v>
      </c>
      <c r="C3593" t="s">
        <v>22</v>
      </c>
      <c r="D3593" t="s">
        <v>65</v>
      </c>
      <c r="E3593"/>
      <c r="F3593" t="s">
        <v>1431</v>
      </c>
      <c r="G3593" t="s">
        <v>64</v>
      </c>
      <c r="H3593" s="31">
        <v>26</v>
      </c>
      <c r="I3593" s="32">
        <v>75.66</v>
      </c>
      <c r="J3593" s="32">
        <v>11.7</v>
      </c>
      <c r="K3593" s="33">
        <v>0</v>
      </c>
      <c r="L3593" t="s">
        <v>1410</v>
      </c>
      <c r="M3593" s="33">
        <v>194</v>
      </c>
    </row>
    <row r="3594">
      <c r="A3594" s="30">
        <v>46148</v>
      </c>
      <c r="B3594" s="25">
        <v>46143</v>
      </c>
      <c r="C3594" t="s">
        <v>22</v>
      </c>
      <c r="D3594" t="s">
        <v>65</v>
      </c>
      <c r="E3594"/>
      <c r="F3594" t="s">
        <v>1431</v>
      </c>
      <c r="G3594" t="s">
        <v>67</v>
      </c>
      <c r="H3594" s="31">
        <v>4</v>
      </c>
      <c r="I3594" s="32">
        <v>53.2</v>
      </c>
      <c r="J3594" s="32">
        <v>21.6</v>
      </c>
      <c r="K3594" s="33">
        <v>0</v>
      </c>
      <c r="L3594" t="s">
        <v>1410</v>
      </c>
      <c r="M3594" s="33">
        <v>195</v>
      </c>
    </row>
    <row r="3595">
      <c r="A3595" s="30">
        <v>46148</v>
      </c>
      <c r="B3595" s="25">
        <v>46143</v>
      </c>
      <c r="C3595" t="s">
        <v>22</v>
      </c>
      <c r="D3595" t="s">
        <v>65</v>
      </c>
      <c r="E3595"/>
      <c r="F3595" t="s">
        <v>1431</v>
      </c>
      <c r="G3595" t="s">
        <v>62</v>
      </c>
      <c r="H3595" s="31">
        <v>4</v>
      </c>
      <c r="I3595" s="32">
        <v>22</v>
      </c>
      <c r="J3595" s="32">
        <v>7.6</v>
      </c>
      <c r="K3595" s="33">
        <v>0</v>
      </c>
      <c r="L3595" t="s">
        <v>1410</v>
      </c>
      <c r="M3595" s="33">
        <v>196</v>
      </c>
    </row>
    <row r="3596">
      <c r="A3596" s="30">
        <v>46148</v>
      </c>
      <c r="B3596" s="25">
        <v>46143</v>
      </c>
      <c r="C3596" t="s">
        <v>21</v>
      </c>
      <c r="D3596" t="s">
        <v>21</v>
      </c>
      <c r="E3596"/>
      <c r="F3596" t="s">
        <v>1432</v>
      </c>
      <c r="G3596" t="s">
        <v>111</v>
      </c>
      <c r="H3596" s="31">
        <v>2</v>
      </c>
      <c r="I3596" s="32">
        <v>35</v>
      </c>
      <c r="J3596" s="32">
        <v>14.2</v>
      </c>
      <c r="K3596" s="33">
        <v>1</v>
      </c>
      <c r="L3596" t="s">
        <v>1413</v>
      </c>
      <c r="M3596" s="33">
        <v>23</v>
      </c>
    </row>
    <row r="3597">
      <c r="A3597" s="30">
        <v>46148</v>
      </c>
      <c r="B3597" s="25">
        <v>46143</v>
      </c>
      <c r="C3597" t="s">
        <v>23</v>
      </c>
      <c r="D3597" t="s">
        <v>153</v>
      </c>
      <c r="E3597" t="s">
        <v>153</v>
      </c>
      <c r="F3597" t="s">
        <v>1433</v>
      </c>
      <c r="G3597" t="s">
        <v>103</v>
      </c>
      <c r="H3597" s="31">
        <v>11</v>
      </c>
      <c r="I3597" s="32">
        <v>293.48</v>
      </c>
      <c r="J3597" s="32">
        <v>137.5</v>
      </c>
      <c r="K3597" s="33">
        <v>1</v>
      </c>
      <c r="L3597" t="s">
        <v>1429</v>
      </c>
      <c r="M3597" s="33">
        <v>3</v>
      </c>
    </row>
    <row r="3598">
      <c r="A3598" s="30">
        <v>46148</v>
      </c>
      <c r="B3598" s="25">
        <v>46143</v>
      </c>
      <c r="C3598" t="s">
        <v>23</v>
      </c>
      <c r="D3598" t="s">
        <v>153</v>
      </c>
      <c r="E3598" t="s">
        <v>153</v>
      </c>
      <c r="F3598" t="s">
        <v>1433</v>
      </c>
      <c r="G3598" t="s">
        <v>105</v>
      </c>
      <c r="H3598" s="31">
        <v>12</v>
      </c>
      <c r="I3598" s="32">
        <v>463.68</v>
      </c>
      <c r="J3598" s="32">
        <v>210</v>
      </c>
      <c r="K3598" s="33">
        <v>0</v>
      </c>
      <c r="L3598" t="s">
        <v>1429</v>
      </c>
      <c r="M3598" s="33">
        <v>4</v>
      </c>
    </row>
    <row r="3599">
      <c r="A3599" s="30">
        <v>46149</v>
      </c>
      <c r="B3599" s="25">
        <v>46143</v>
      </c>
      <c r="C3599" t="s">
        <v>22</v>
      </c>
      <c r="D3599" t="s">
        <v>58</v>
      </c>
      <c r="E3599"/>
      <c r="F3599" t="s">
        <v>1434</v>
      </c>
      <c r="G3599" t="s">
        <v>68</v>
      </c>
      <c r="H3599" s="31">
        <v>40</v>
      </c>
      <c r="I3599" s="32">
        <v>184.3</v>
      </c>
      <c r="J3599" s="32">
        <v>38</v>
      </c>
      <c r="K3599" s="33">
        <v>1</v>
      </c>
      <c r="L3599" t="s">
        <v>1410</v>
      </c>
      <c r="M3599" s="33">
        <v>39</v>
      </c>
    </row>
    <row r="3600">
      <c r="A3600" s="30">
        <v>46149</v>
      </c>
      <c r="B3600" s="25">
        <v>46143</v>
      </c>
      <c r="C3600" t="s">
        <v>22</v>
      </c>
      <c r="D3600" t="s">
        <v>58</v>
      </c>
      <c r="E3600"/>
      <c r="F3600" t="s">
        <v>1434</v>
      </c>
      <c r="G3600" t="s">
        <v>64</v>
      </c>
      <c r="H3600" s="31">
        <v>40</v>
      </c>
      <c r="I3600" s="32">
        <v>120</v>
      </c>
      <c r="J3600" s="32">
        <v>18</v>
      </c>
      <c r="K3600" s="33">
        <v>0</v>
      </c>
      <c r="L3600" t="s">
        <v>1410</v>
      </c>
      <c r="M3600" s="33">
        <v>40</v>
      </c>
    </row>
    <row r="3601">
      <c r="A3601" s="30">
        <v>46149</v>
      </c>
      <c r="B3601" s="25">
        <v>46143</v>
      </c>
      <c r="C3601" t="s">
        <v>22</v>
      </c>
      <c r="D3601" t="s">
        <v>58</v>
      </c>
      <c r="E3601"/>
      <c r="F3601" t="s">
        <v>1434</v>
      </c>
      <c r="G3601" t="s">
        <v>63</v>
      </c>
      <c r="H3601" s="31">
        <v>30</v>
      </c>
      <c r="I3601" s="32">
        <v>127.5</v>
      </c>
      <c r="J3601" s="32">
        <v>25.5</v>
      </c>
      <c r="K3601" s="33">
        <v>0</v>
      </c>
      <c r="L3601" t="s">
        <v>1410</v>
      </c>
      <c r="M3601" s="33">
        <v>41</v>
      </c>
    </row>
    <row r="3602">
      <c r="A3602" s="30">
        <v>46149</v>
      </c>
      <c r="B3602" s="25">
        <v>46143</v>
      </c>
      <c r="C3602" t="s">
        <v>22</v>
      </c>
      <c r="D3602" t="s">
        <v>58</v>
      </c>
      <c r="E3602"/>
      <c r="F3602" t="s">
        <v>1434</v>
      </c>
      <c r="G3602" t="s">
        <v>62</v>
      </c>
      <c r="H3602" s="31">
        <v>2</v>
      </c>
      <c r="I3602" s="32">
        <v>11</v>
      </c>
      <c r="J3602" s="32">
        <v>3.8</v>
      </c>
      <c r="K3602" s="33">
        <v>0</v>
      </c>
      <c r="L3602" t="s">
        <v>1410</v>
      </c>
      <c r="M3602" s="33">
        <v>42</v>
      </c>
    </row>
    <row r="3603">
      <c r="A3603" s="30">
        <v>46149</v>
      </c>
      <c r="B3603" s="25">
        <v>46143</v>
      </c>
      <c r="C3603" t="s">
        <v>22</v>
      </c>
      <c r="D3603" t="s">
        <v>58</v>
      </c>
      <c r="E3603"/>
      <c r="F3603" t="s">
        <v>1434</v>
      </c>
      <c r="G3603" t="s">
        <v>67</v>
      </c>
      <c r="H3603" s="31">
        <v>6</v>
      </c>
      <c r="I3603" s="32">
        <v>84</v>
      </c>
      <c r="J3603" s="32">
        <v>32.4</v>
      </c>
      <c r="K3603" s="33">
        <v>0</v>
      </c>
      <c r="L3603" t="s">
        <v>1410</v>
      </c>
      <c r="M3603" s="33">
        <v>43</v>
      </c>
    </row>
    <row r="3604">
      <c r="A3604" s="30">
        <v>46149</v>
      </c>
      <c r="B3604" s="25">
        <v>46143</v>
      </c>
      <c r="C3604" t="s">
        <v>22</v>
      </c>
      <c r="D3604" t="s">
        <v>58</v>
      </c>
      <c r="E3604"/>
      <c r="F3604" t="s">
        <v>1434</v>
      </c>
      <c r="G3604" t="s">
        <v>60</v>
      </c>
      <c r="H3604" s="31">
        <v>6</v>
      </c>
      <c r="I3604" s="32">
        <v>99</v>
      </c>
      <c r="J3604" s="32">
        <v>37.2</v>
      </c>
      <c r="K3604" s="33">
        <v>0</v>
      </c>
      <c r="L3604" t="s">
        <v>1410</v>
      </c>
      <c r="M3604" s="33">
        <v>44</v>
      </c>
    </row>
    <row r="3605">
      <c r="A3605" s="30">
        <v>46149</v>
      </c>
      <c r="B3605" s="25">
        <v>46143</v>
      </c>
      <c r="C3605" t="s">
        <v>22</v>
      </c>
      <c r="D3605" t="s">
        <v>65</v>
      </c>
      <c r="E3605"/>
      <c r="F3605" t="s">
        <v>1435</v>
      </c>
      <c r="G3605" t="s">
        <v>63</v>
      </c>
      <c r="H3605" s="31">
        <v>15</v>
      </c>
      <c r="I3605" s="32">
        <v>61.84</v>
      </c>
      <c r="J3605" s="32">
        <v>12.75</v>
      </c>
      <c r="K3605" s="33">
        <v>1</v>
      </c>
      <c r="L3605" t="s">
        <v>1410</v>
      </c>
      <c r="M3605" s="33">
        <v>197</v>
      </c>
    </row>
    <row r="3606">
      <c r="A3606" s="30">
        <v>46149</v>
      </c>
      <c r="B3606" s="25">
        <v>46143</v>
      </c>
      <c r="C3606" t="s">
        <v>22</v>
      </c>
      <c r="D3606" t="s">
        <v>65</v>
      </c>
      <c r="E3606"/>
      <c r="F3606" t="s">
        <v>1435</v>
      </c>
      <c r="G3606" t="s">
        <v>68</v>
      </c>
      <c r="H3606" s="31">
        <v>19</v>
      </c>
      <c r="I3606" s="32">
        <v>90.25</v>
      </c>
      <c r="J3606" s="32">
        <v>18.05</v>
      </c>
      <c r="K3606" s="33">
        <v>0</v>
      </c>
      <c r="L3606" t="s">
        <v>1410</v>
      </c>
      <c r="M3606" s="33">
        <v>198</v>
      </c>
    </row>
    <row r="3607">
      <c r="A3607" s="30">
        <v>46149</v>
      </c>
      <c r="B3607" s="25">
        <v>46143</v>
      </c>
      <c r="C3607" t="s">
        <v>22</v>
      </c>
      <c r="D3607" t="s">
        <v>65</v>
      </c>
      <c r="E3607"/>
      <c r="F3607" t="s">
        <v>1435</v>
      </c>
      <c r="G3607" t="s">
        <v>64</v>
      </c>
      <c r="H3607" s="31">
        <v>19</v>
      </c>
      <c r="I3607" s="32">
        <v>55.29</v>
      </c>
      <c r="J3607" s="32">
        <v>8.55</v>
      </c>
      <c r="K3607" s="33">
        <v>0</v>
      </c>
      <c r="L3607" t="s">
        <v>1410</v>
      </c>
      <c r="M3607" s="33">
        <v>199</v>
      </c>
    </row>
    <row r="3608">
      <c r="A3608" s="30">
        <v>46149</v>
      </c>
      <c r="B3608" s="25">
        <v>46143</v>
      </c>
      <c r="C3608" t="s">
        <v>22</v>
      </c>
      <c r="D3608" t="s">
        <v>65</v>
      </c>
      <c r="E3608"/>
      <c r="F3608" t="s">
        <v>1435</v>
      </c>
      <c r="G3608" t="s">
        <v>67</v>
      </c>
      <c r="H3608" s="31">
        <v>4</v>
      </c>
      <c r="I3608" s="32">
        <v>56</v>
      </c>
      <c r="J3608" s="32">
        <v>21.6</v>
      </c>
      <c r="K3608" s="33">
        <v>0</v>
      </c>
      <c r="L3608" t="s">
        <v>1410</v>
      </c>
      <c r="M3608" s="33">
        <v>200</v>
      </c>
    </row>
    <row r="3609">
      <c r="A3609" s="30">
        <v>46149</v>
      </c>
      <c r="B3609" s="25">
        <v>46143</v>
      </c>
      <c r="C3609" t="s">
        <v>22</v>
      </c>
      <c r="D3609" t="s">
        <v>65</v>
      </c>
      <c r="E3609"/>
      <c r="F3609" t="s">
        <v>1435</v>
      </c>
      <c r="G3609" t="s">
        <v>60</v>
      </c>
      <c r="H3609" s="31">
        <v>5</v>
      </c>
      <c r="I3609" s="32">
        <v>82.5</v>
      </c>
      <c r="J3609" s="32">
        <v>31</v>
      </c>
      <c r="K3609" s="33">
        <v>0</v>
      </c>
      <c r="L3609" t="s">
        <v>1410</v>
      </c>
      <c r="M3609" s="33">
        <v>201</v>
      </c>
    </row>
    <row r="3610">
      <c r="A3610" s="30">
        <v>46149</v>
      </c>
      <c r="B3610" s="25">
        <v>46143</v>
      </c>
      <c r="C3610" t="s">
        <v>22</v>
      </c>
      <c r="D3610" t="s">
        <v>65</v>
      </c>
      <c r="E3610"/>
      <c r="F3610" t="s">
        <v>1435</v>
      </c>
      <c r="G3610" t="s">
        <v>62</v>
      </c>
      <c r="H3610" s="31">
        <v>5</v>
      </c>
      <c r="I3610" s="32">
        <v>26.13</v>
      </c>
      <c r="J3610" s="32">
        <v>9.5</v>
      </c>
      <c r="K3610" s="33">
        <v>0</v>
      </c>
      <c r="L3610" t="s">
        <v>1410</v>
      </c>
      <c r="M3610" s="33">
        <v>202</v>
      </c>
    </row>
    <row r="3611">
      <c r="A3611" s="30">
        <v>46149</v>
      </c>
      <c r="B3611" s="25">
        <v>46143</v>
      </c>
      <c r="C3611" t="s">
        <v>21</v>
      </c>
      <c r="D3611" t="s">
        <v>21</v>
      </c>
      <c r="E3611"/>
      <c r="F3611" t="s">
        <v>1436</v>
      </c>
      <c r="G3611" t="s">
        <v>67</v>
      </c>
      <c r="H3611" s="31">
        <v>3</v>
      </c>
      <c r="I3611" s="32">
        <v>37.8</v>
      </c>
      <c r="J3611" s="32">
        <v>16.2</v>
      </c>
      <c r="K3611" s="33">
        <v>1</v>
      </c>
      <c r="L3611" t="s">
        <v>1413</v>
      </c>
      <c r="M3611" s="33">
        <v>25</v>
      </c>
    </row>
    <row r="3612">
      <c r="A3612" s="30">
        <v>46149</v>
      </c>
      <c r="B3612" s="25">
        <v>46143</v>
      </c>
      <c r="C3612" t="s">
        <v>21</v>
      </c>
      <c r="D3612" t="s">
        <v>21</v>
      </c>
      <c r="E3612"/>
      <c r="F3612" t="s">
        <v>1437</v>
      </c>
      <c r="G3612" t="s">
        <v>111</v>
      </c>
      <c r="H3612" s="31">
        <v>2</v>
      </c>
      <c r="I3612" s="32">
        <v>35</v>
      </c>
      <c r="J3612" s="32">
        <v>14.2</v>
      </c>
      <c r="K3612" s="33">
        <v>1</v>
      </c>
      <c r="L3612" t="s">
        <v>1413</v>
      </c>
      <c r="M3612" s="33">
        <v>26</v>
      </c>
    </row>
    <row r="3613">
      <c r="A3613" s="30">
        <v>46149</v>
      </c>
      <c r="B3613" s="25">
        <v>46143</v>
      </c>
      <c r="C3613" t="s">
        <v>21</v>
      </c>
      <c r="D3613" t="s">
        <v>21</v>
      </c>
      <c r="E3613"/>
      <c r="F3613" t="s">
        <v>1437</v>
      </c>
      <c r="G3613" t="s">
        <v>81</v>
      </c>
      <c r="H3613" s="31">
        <v>2</v>
      </c>
      <c r="I3613" s="32">
        <v>40</v>
      </c>
      <c r="J3613" s="32">
        <v>14.4</v>
      </c>
      <c r="K3613" s="33">
        <v>0</v>
      </c>
      <c r="L3613" t="s">
        <v>1413</v>
      </c>
      <c r="M3613" s="33">
        <v>27</v>
      </c>
    </row>
    <row r="3614">
      <c r="A3614" s="30">
        <v>46149</v>
      </c>
      <c r="B3614" s="25">
        <v>46143</v>
      </c>
      <c r="C3614" t="s">
        <v>21</v>
      </c>
      <c r="D3614" t="s">
        <v>21</v>
      </c>
      <c r="E3614"/>
      <c r="F3614" t="s">
        <v>1437</v>
      </c>
      <c r="G3614" t="s">
        <v>111</v>
      </c>
      <c r="H3614" s="31">
        <v>1</v>
      </c>
      <c r="I3614" s="32">
        <v>17.5</v>
      </c>
      <c r="J3614" s="32">
        <v>7.1</v>
      </c>
      <c r="K3614" s="33">
        <v>0</v>
      </c>
      <c r="L3614" t="s">
        <v>1413</v>
      </c>
      <c r="M3614" s="33">
        <v>28</v>
      </c>
    </row>
    <row r="3615">
      <c r="A3615" s="30">
        <v>46149</v>
      </c>
      <c r="B3615" s="25">
        <v>46143</v>
      </c>
      <c r="C3615" t="s">
        <v>21</v>
      </c>
      <c r="D3615" t="s">
        <v>21</v>
      </c>
      <c r="E3615"/>
      <c r="F3615" t="s">
        <v>1438</v>
      </c>
      <c r="G3615" t="s">
        <v>70</v>
      </c>
      <c r="H3615" s="31">
        <v>2</v>
      </c>
      <c r="I3615" s="32">
        <v>33</v>
      </c>
      <c r="J3615" s="32">
        <v>12.6</v>
      </c>
      <c r="K3615" s="33">
        <v>1</v>
      </c>
      <c r="L3615" t="s">
        <v>1413</v>
      </c>
      <c r="M3615" s="33">
        <v>29</v>
      </c>
    </row>
    <row r="3616">
      <c r="A3616" s="30">
        <v>46149</v>
      </c>
      <c r="B3616" s="25">
        <v>46143</v>
      </c>
      <c r="C3616" t="s">
        <v>21</v>
      </c>
      <c r="D3616" t="s">
        <v>21</v>
      </c>
      <c r="E3616"/>
      <c r="F3616" t="s">
        <v>1439</v>
      </c>
      <c r="G3616" t="s">
        <v>60</v>
      </c>
      <c r="H3616" s="31">
        <v>1</v>
      </c>
      <c r="I3616" s="32">
        <v>16.5</v>
      </c>
      <c r="J3616" s="32">
        <v>6.2</v>
      </c>
      <c r="K3616" s="33">
        <v>1</v>
      </c>
      <c r="L3616" t="s">
        <v>1413</v>
      </c>
      <c r="M3616" s="33">
        <v>30</v>
      </c>
    </row>
    <row r="3617">
      <c r="A3617" s="30">
        <v>46149</v>
      </c>
      <c r="B3617" s="25">
        <v>46143</v>
      </c>
      <c r="C3617" t="s">
        <v>21</v>
      </c>
      <c r="D3617" t="s">
        <v>21</v>
      </c>
      <c r="E3617"/>
      <c r="F3617" t="s">
        <v>1439</v>
      </c>
      <c r="G3617" t="s">
        <v>111</v>
      </c>
      <c r="H3617" s="31">
        <v>1</v>
      </c>
      <c r="I3617" s="32">
        <v>17.5</v>
      </c>
      <c r="J3617" s="32">
        <v>7.1</v>
      </c>
      <c r="K3617" s="33">
        <v>0</v>
      </c>
      <c r="L3617" t="s">
        <v>1413</v>
      </c>
      <c r="M3617" s="33">
        <v>31</v>
      </c>
    </row>
    <row r="3618">
      <c r="A3618" s="30">
        <v>46150</v>
      </c>
      <c r="B3618" s="25">
        <v>46143</v>
      </c>
      <c r="C3618" t="s">
        <v>22</v>
      </c>
      <c r="D3618" t="s">
        <v>58</v>
      </c>
      <c r="E3618"/>
      <c r="F3618" t="s">
        <v>1440</v>
      </c>
      <c r="G3618" t="s">
        <v>68</v>
      </c>
      <c r="H3618" s="31">
        <v>40</v>
      </c>
      <c r="I3618" s="32">
        <v>190</v>
      </c>
      <c r="J3618" s="32">
        <v>38</v>
      </c>
      <c r="K3618" s="33">
        <v>1</v>
      </c>
      <c r="L3618" t="s">
        <v>1410</v>
      </c>
      <c r="M3618" s="33">
        <v>45</v>
      </c>
    </row>
    <row r="3619">
      <c r="A3619" s="30">
        <v>46150</v>
      </c>
      <c r="B3619" s="25">
        <v>46143</v>
      </c>
      <c r="C3619" t="s">
        <v>22</v>
      </c>
      <c r="D3619" t="s">
        <v>58</v>
      </c>
      <c r="E3619"/>
      <c r="F3619" t="s">
        <v>1440</v>
      </c>
      <c r="G3619" t="s">
        <v>63</v>
      </c>
      <c r="H3619" s="31">
        <v>16</v>
      </c>
      <c r="I3619" s="32">
        <v>64.6</v>
      </c>
      <c r="J3619" s="32">
        <v>13.6</v>
      </c>
      <c r="K3619" s="33">
        <v>0</v>
      </c>
      <c r="L3619" t="s">
        <v>1410</v>
      </c>
      <c r="M3619" s="33">
        <v>46</v>
      </c>
    </row>
    <row r="3620">
      <c r="A3620" s="30">
        <v>46150</v>
      </c>
      <c r="B3620" s="25">
        <v>46143</v>
      </c>
      <c r="C3620" t="s">
        <v>22</v>
      </c>
      <c r="D3620" t="s">
        <v>58</v>
      </c>
      <c r="E3620"/>
      <c r="F3620" t="s">
        <v>1440</v>
      </c>
      <c r="G3620" t="s">
        <v>64</v>
      </c>
      <c r="H3620" s="31">
        <v>35</v>
      </c>
      <c r="I3620" s="32">
        <v>105</v>
      </c>
      <c r="J3620" s="32">
        <v>15.75</v>
      </c>
      <c r="K3620" s="33">
        <v>0</v>
      </c>
      <c r="L3620" t="s">
        <v>1410</v>
      </c>
      <c r="M3620" s="33">
        <v>47</v>
      </c>
    </row>
    <row r="3621">
      <c r="A3621" s="30">
        <v>46150</v>
      </c>
      <c r="B3621" s="25">
        <v>46143</v>
      </c>
      <c r="C3621" t="s">
        <v>22</v>
      </c>
      <c r="D3621" t="s">
        <v>58</v>
      </c>
      <c r="E3621"/>
      <c r="F3621" t="s">
        <v>1440</v>
      </c>
      <c r="G3621" t="s">
        <v>67</v>
      </c>
      <c r="H3621" s="31">
        <v>3</v>
      </c>
      <c r="I3621" s="32">
        <v>42</v>
      </c>
      <c r="J3621" s="32">
        <v>16.2</v>
      </c>
      <c r="K3621" s="33">
        <v>0</v>
      </c>
      <c r="L3621" t="s">
        <v>1410</v>
      </c>
      <c r="M3621" s="33">
        <v>48</v>
      </c>
    </row>
    <row r="3622">
      <c r="A3622" s="30">
        <v>46150</v>
      </c>
      <c r="B3622" s="25">
        <v>46143</v>
      </c>
      <c r="C3622" t="s">
        <v>22</v>
      </c>
      <c r="D3622" t="s">
        <v>58</v>
      </c>
      <c r="E3622"/>
      <c r="F3622" t="s">
        <v>1440</v>
      </c>
      <c r="G3622" t="s">
        <v>62</v>
      </c>
      <c r="H3622" s="31">
        <v>6</v>
      </c>
      <c r="I3622" s="32">
        <v>32.01</v>
      </c>
      <c r="J3622" s="32">
        <v>11.4</v>
      </c>
      <c r="K3622" s="33">
        <v>0</v>
      </c>
      <c r="L3622" t="s">
        <v>1410</v>
      </c>
      <c r="M3622" s="33">
        <v>49</v>
      </c>
    </row>
    <row r="3623">
      <c r="A3623" s="30">
        <v>46150</v>
      </c>
      <c r="B3623" s="25">
        <v>46143</v>
      </c>
      <c r="C3623" t="s">
        <v>22</v>
      </c>
      <c r="D3623" t="s">
        <v>58</v>
      </c>
      <c r="E3623"/>
      <c r="F3623" t="s">
        <v>1440</v>
      </c>
      <c r="G3623" t="s">
        <v>60</v>
      </c>
      <c r="H3623" s="31">
        <v>4</v>
      </c>
      <c r="I3623" s="32">
        <v>62.7</v>
      </c>
      <c r="J3623" s="32">
        <v>24.8</v>
      </c>
      <c r="K3623" s="33">
        <v>0</v>
      </c>
      <c r="L3623" t="s">
        <v>1410</v>
      </c>
      <c r="M3623" s="33">
        <v>50</v>
      </c>
    </row>
    <row r="3624">
      <c r="A3624" s="30">
        <v>46150</v>
      </c>
      <c r="B3624" s="25">
        <v>46143</v>
      </c>
      <c r="C3624" t="s">
        <v>22</v>
      </c>
      <c r="D3624" t="s">
        <v>65</v>
      </c>
      <c r="E3624"/>
      <c r="F3624" t="s">
        <v>1441</v>
      </c>
      <c r="G3624" t="s">
        <v>67</v>
      </c>
      <c r="H3624" s="31">
        <v>2</v>
      </c>
      <c r="I3624" s="32">
        <v>27.16</v>
      </c>
      <c r="J3624" s="32">
        <v>10.8</v>
      </c>
      <c r="K3624" s="33">
        <v>1</v>
      </c>
      <c r="L3624" t="s">
        <v>1410</v>
      </c>
      <c r="M3624" s="33">
        <v>203</v>
      </c>
    </row>
    <row r="3625">
      <c r="A3625" s="30">
        <v>46150</v>
      </c>
      <c r="B3625" s="25">
        <v>46143</v>
      </c>
      <c r="C3625" t="s">
        <v>22</v>
      </c>
      <c r="D3625" t="s">
        <v>65</v>
      </c>
      <c r="E3625"/>
      <c r="F3625" t="s">
        <v>1441</v>
      </c>
      <c r="G3625" t="s">
        <v>63</v>
      </c>
      <c r="H3625" s="31">
        <v>11</v>
      </c>
      <c r="I3625" s="32">
        <v>45.35</v>
      </c>
      <c r="J3625" s="32">
        <v>9.35</v>
      </c>
      <c r="K3625" s="33">
        <v>0</v>
      </c>
      <c r="L3625" t="s">
        <v>1410</v>
      </c>
      <c r="M3625" s="33">
        <v>204</v>
      </c>
    </row>
    <row r="3626">
      <c r="A3626" s="30">
        <v>46150</v>
      </c>
      <c r="B3626" s="25">
        <v>46143</v>
      </c>
      <c r="C3626" t="s">
        <v>22</v>
      </c>
      <c r="D3626" t="s">
        <v>65</v>
      </c>
      <c r="E3626"/>
      <c r="F3626" t="s">
        <v>1441</v>
      </c>
      <c r="G3626" t="s">
        <v>68</v>
      </c>
      <c r="H3626" s="31">
        <v>11</v>
      </c>
      <c r="I3626" s="32">
        <v>52.25</v>
      </c>
      <c r="J3626" s="32">
        <v>10.45</v>
      </c>
      <c r="K3626" s="33">
        <v>0</v>
      </c>
      <c r="L3626" t="s">
        <v>1410</v>
      </c>
      <c r="M3626" s="33">
        <v>205</v>
      </c>
    </row>
    <row r="3627">
      <c r="A3627" s="30">
        <v>46150</v>
      </c>
      <c r="B3627" s="25">
        <v>46143</v>
      </c>
      <c r="C3627" t="s">
        <v>22</v>
      </c>
      <c r="D3627" t="s">
        <v>65</v>
      </c>
      <c r="E3627"/>
      <c r="F3627" t="s">
        <v>1441</v>
      </c>
      <c r="G3627" t="s">
        <v>64</v>
      </c>
      <c r="H3627" s="31">
        <v>20</v>
      </c>
      <c r="I3627" s="32">
        <v>58.2</v>
      </c>
      <c r="J3627" s="32">
        <v>9</v>
      </c>
      <c r="K3627" s="33">
        <v>0</v>
      </c>
      <c r="L3627" t="s">
        <v>1410</v>
      </c>
      <c r="M3627" s="33">
        <v>206</v>
      </c>
    </row>
    <row r="3628">
      <c r="A3628" s="30">
        <v>46150</v>
      </c>
      <c r="B3628" s="25">
        <v>46143</v>
      </c>
      <c r="C3628" t="s">
        <v>22</v>
      </c>
      <c r="D3628" t="s">
        <v>65</v>
      </c>
      <c r="E3628"/>
      <c r="F3628" t="s">
        <v>1441</v>
      </c>
      <c r="G3628" t="s">
        <v>62</v>
      </c>
      <c r="H3628" s="31">
        <v>4</v>
      </c>
      <c r="I3628" s="32">
        <v>20.9</v>
      </c>
      <c r="J3628" s="32">
        <v>7.6</v>
      </c>
      <c r="K3628" s="33">
        <v>0</v>
      </c>
      <c r="L3628" t="s">
        <v>1410</v>
      </c>
      <c r="M3628" s="33">
        <v>207</v>
      </c>
    </row>
    <row r="3629">
      <c r="A3629" s="30">
        <v>46150</v>
      </c>
      <c r="B3629" s="25">
        <v>46143</v>
      </c>
      <c r="C3629" t="s">
        <v>21</v>
      </c>
      <c r="D3629" t="s">
        <v>21</v>
      </c>
      <c r="E3629"/>
      <c r="F3629" t="s">
        <v>1442</v>
      </c>
      <c r="G3629" t="s">
        <v>62</v>
      </c>
      <c r="H3629" s="31">
        <v>2</v>
      </c>
      <c r="I3629" s="32">
        <v>11</v>
      </c>
      <c r="J3629" s="32">
        <v>3.8</v>
      </c>
      <c r="K3629" s="33">
        <v>1</v>
      </c>
      <c r="L3629" t="s">
        <v>1413</v>
      </c>
      <c r="M3629" s="33">
        <v>32</v>
      </c>
    </row>
    <row r="3630">
      <c r="A3630" s="30">
        <v>46150</v>
      </c>
      <c r="B3630" s="25">
        <v>46143</v>
      </c>
      <c r="C3630" t="s">
        <v>21</v>
      </c>
      <c r="D3630" t="s">
        <v>21</v>
      </c>
      <c r="E3630"/>
      <c r="F3630" t="s">
        <v>1442</v>
      </c>
      <c r="G3630" t="s">
        <v>60</v>
      </c>
      <c r="H3630" s="31">
        <v>2</v>
      </c>
      <c r="I3630" s="32">
        <v>33</v>
      </c>
      <c r="J3630" s="32">
        <v>12.4</v>
      </c>
      <c r="K3630" s="33">
        <v>0</v>
      </c>
      <c r="L3630" t="s">
        <v>1413</v>
      </c>
      <c r="M3630" s="33">
        <v>33</v>
      </c>
    </row>
    <row r="3631">
      <c r="A3631" s="30">
        <v>46150</v>
      </c>
      <c r="B3631" s="25">
        <v>46143</v>
      </c>
      <c r="C3631" t="s">
        <v>21</v>
      </c>
      <c r="D3631" t="s">
        <v>21</v>
      </c>
      <c r="E3631"/>
      <c r="F3631" t="s">
        <v>1443</v>
      </c>
      <c r="G3631" t="s">
        <v>111</v>
      </c>
      <c r="H3631" s="31">
        <v>1</v>
      </c>
      <c r="I3631" s="32">
        <v>17.5</v>
      </c>
      <c r="J3631" s="32">
        <v>7.1</v>
      </c>
      <c r="K3631" s="33">
        <v>1</v>
      </c>
      <c r="L3631" t="s">
        <v>1413</v>
      </c>
      <c r="M3631" s="33">
        <v>34</v>
      </c>
    </row>
    <row r="3632">
      <c r="A3632" s="30">
        <v>46150</v>
      </c>
      <c r="B3632" s="25">
        <v>46143</v>
      </c>
      <c r="C3632" t="s">
        <v>21</v>
      </c>
      <c r="D3632" t="s">
        <v>21</v>
      </c>
      <c r="E3632"/>
      <c r="F3632" t="s">
        <v>1444</v>
      </c>
      <c r="G3632" t="s">
        <v>67</v>
      </c>
      <c r="H3632" s="31">
        <v>1</v>
      </c>
      <c r="I3632" s="32">
        <v>14</v>
      </c>
      <c r="J3632" s="32">
        <v>5.4</v>
      </c>
      <c r="K3632" s="33">
        <v>1</v>
      </c>
      <c r="L3632" t="s">
        <v>1413</v>
      </c>
      <c r="M3632" s="33">
        <v>35</v>
      </c>
    </row>
    <row r="3633">
      <c r="A3633" s="30">
        <v>46150</v>
      </c>
      <c r="B3633" s="25">
        <v>46143</v>
      </c>
      <c r="C3633" t="s">
        <v>21</v>
      </c>
      <c r="D3633" t="s">
        <v>21</v>
      </c>
      <c r="E3633"/>
      <c r="F3633" t="s">
        <v>1445</v>
      </c>
      <c r="G3633" t="s">
        <v>111</v>
      </c>
      <c r="H3633" s="31">
        <v>1</v>
      </c>
      <c r="I3633" s="32">
        <v>17.5</v>
      </c>
      <c r="J3633" s="32">
        <v>7.1</v>
      </c>
      <c r="K3633" s="33">
        <v>1</v>
      </c>
      <c r="L3633" t="s">
        <v>1413</v>
      </c>
      <c r="M3633" s="33">
        <v>36</v>
      </c>
    </row>
    <row r="3634">
      <c r="A3634" s="30">
        <v>46150</v>
      </c>
      <c r="B3634" s="25">
        <v>46143</v>
      </c>
      <c r="C3634" t="s">
        <v>23</v>
      </c>
      <c r="D3634" t="s">
        <v>221</v>
      </c>
      <c r="E3634" t="s">
        <v>221</v>
      </c>
      <c r="F3634" t="s">
        <v>1446</v>
      </c>
      <c r="G3634" t="s">
        <v>103</v>
      </c>
      <c r="H3634" s="31">
        <v>14</v>
      </c>
      <c r="I3634" s="32">
        <v>373.52</v>
      </c>
      <c r="J3634" s="32">
        <v>175</v>
      </c>
      <c r="K3634" s="33">
        <v>1</v>
      </c>
      <c r="L3634" t="s">
        <v>1429</v>
      </c>
      <c r="M3634" s="33">
        <v>5</v>
      </c>
    </row>
    <row r="3635">
      <c r="A3635" s="30">
        <v>46150</v>
      </c>
      <c r="B3635" s="25">
        <v>46143</v>
      </c>
      <c r="C3635" t="s">
        <v>23</v>
      </c>
      <c r="D3635" t="s">
        <v>221</v>
      </c>
      <c r="E3635" t="s">
        <v>221</v>
      </c>
      <c r="F3635" t="s">
        <v>1446</v>
      </c>
      <c r="G3635" t="s">
        <v>164</v>
      </c>
      <c r="H3635" s="31">
        <v>2</v>
      </c>
      <c r="I3635" s="32">
        <v>174.8</v>
      </c>
      <c r="J3635" s="32">
        <v>76</v>
      </c>
      <c r="K3635" s="33">
        <v>0</v>
      </c>
      <c r="L3635" t="s">
        <v>1429</v>
      </c>
      <c r="M3635" s="33">
        <v>6</v>
      </c>
    </row>
    <row r="3636">
      <c r="A3636" s="30">
        <v>46150</v>
      </c>
      <c r="B3636" s="25">
        <v>46143</v>
      </c>
      <c r="C3636" t="s">
        <v>23</v>
      </c>
      <c r="D3636" t="s">
        <v>221</v>
      </c>
      <c r="E3636" t="s">
        <v>221</v>
      </c>
      <c r="F3636" t="s">
        <v>1446</v>
      </c>
      <c r="G3636" t="s">
        <v>105</v>
      </c>
      <c r="H3636" s="31">
        <v>12</v>
      </c>
      <c r="I3636" s="32">
        <v>463.68</v>
      </c>
      <c r="J3636" s="32">
        <v>210</v>
      </c>
      <c r="K3636" s="33">
        <v>0</v>
      </c>
      <c r="L3636" t="s">
        <v>1429</v>
      </c>
      <c r="M3636" s="33">
        <v>7</v>
      </c>
    </row>
    <row r="3637">
      <c r="A3637" s="30">
        <v>46151</v>
      </c>
      <c r="B3637" s="25">
        <v>46143</v>
      </c>
      <c r="C3637" t="s">
        <v>22</v>
      </c>
      <c r="D3637" t="s">
        <v>58</v>
      </c>
      <c r="E3637"/>
      <c r="F3637" t="s">
        <v>1447</v>
      </c>
      <c r="G3637" t="s">
        <v>64</v>
      </c>
      <c r="H3637" s="31">
        <v>44</v>
      </c>
      <c r="I3637" s="32">
        <v>125.4</v>
      </c>
      <c r="J3637" s="32">
        <v>19.8</v>
      </c>
      <c r="K3637" s="33">
        <v>1</v>
      </c>
      <c r="L3637" t="s">
        <v>1410</v>
      </c>
      <c r="M3637" s="33">
        <v>51</v>
      </c>
    </row>
    <row r="3638">
      <c r="A3638" s="30">
        <v>46151</v>
      </c>
      <c r="B3638" s="25">
        <v>46143</v>
      </c>
      <c r="C3638" t="s">
        <v>22</v>
      </c>
      <c r="D3638" t="s">
        <v>58</v>
      </c>
      <c r="E3638"/>
      <c r="F3638" t="s">
        <v>1447</v>
      </c>
      <c r="G3638" t="s">
        <v>68</v>
      </c>
      <c r="H3638" s="31">
        <v>37</v>
      </c>
      <c r="I3638" s="32">
        <v>170.48</v>
      </c>
      <c r="J3638" s="32">
        <v>35.15</v>
      </c>
      <c r="K3638" s="33">
        <v>0</v>
      </c>
      <c r="L3638" t="s">
        <v>1410</v>
      </c>
      <c r="M3638" s="33">
        <v>52</v>
      </c>
    </row>
    <row r="3639">
      <c r="A3639" s="30">
        <v>46151</v>
      </c>
      <c r="B3639" s="25">
        <v>46143</v>
      </c>
      <c r="C3639" t="s">
        <v>22</v>
      </c>
      <c r="D3639" t="s">
        <v>58</v>
      </c>
      <c r="E3639"/>
      <c r="F3639" t="s">
        <v>1447</v>
      </c>
      <c r="G3639" t="s">
        <v>67</v>
      </c>
      <c r="H3639" s="31">
        <v>4</v>
      </c>
      <c r="I3639" s="32">
        <v>56</v>
      </c>
      <c r="J3639" s="32">
        <v>21.6</v>
      </c>
      <c r="K3639" s="33">
        <v>0</v>
      </c>
      <c r="L3639" t="s">
        <v>1410</v>
      </c>
      <c r="M3639" s="33">
        <v>53</v>
      </c>
    </row>
    <row r="3640">
      <c r="A3640" s="30">
        <v>46151</v>
      </c>
      <c r="B3640" s="25">
        <v>46143</v>
      </c>
      <c r="C3640" t="s">
        <v>22</v>
      </c>
      <c r="D3640" t="s">
        <v>58</v>
      </c>
      <c r="E3640"/>
      <c r="F3640" t="s">
        <v>1447</v>
      </c>
      <c r="G3640" t="s">
        <v>62</v>
      </c>
      <c r="H3640" s="31">
        <v>7</v>
      </c>
      <c r="I3640" s="32">
        <v>36.58</v>
      </c>
      <c r="J3640" s="32">
        <v>13.3</v>
      </c>
      <c r="K3640" s="33">
        <v>0</v>
      </c>
      <c r="L3640" t="s">
        <v>1410</v>
      </c>
      <c r="M3640" s="33">
        <v>54</v>
      </c>
    </row>
    <row r="3641">
      <c r="A3641" s="30">
        <v>46151</v>
      </c>
      <c r="B3641" s="25">
        <v>46143</v>
      </c>
      <c r="C3641" t="s">
        <v>22</v>
      </c>
      <c r="D3641" t="s">
        <v>58</v>
      </c>
      <c r="E3641"/>
      <c r="F3641" t="s">
        <v>1447</v>
      </c>
      <c r="G3641" t="s">
        <v>63</v>
      </c>
      <c r="H3641" s="31">
        <v>38</v>
      </c>
      <c r="I3641" s="32">
        <v>156.66</v>
      </c>
      <c r="J3641" s="32">
        <v>32.3</v>
      </c>
      <c r="K3641" s="33">
        <v>0</v>
      </c>
      <c r="L3641" t="s">
        <v>1410</v>
      </c>
      <c r="M3641" s="33">
        <v>55</v>
      </c>
    </row>
    <row r="3642">
      <c r="A3642" s="30">
        <v>46151</v>
      </c>
      <c r="B3642" s="25">
        <v>46143</v>
      </c>
      <c r="C3642" t="s">
        <v>22</v>
      </c>
      <c r="D3642" t="s">
        <v>58</v>
      </c>
      <c r="E3642"/>
      <c r="F3642" t="s">
        <v>1447</v>
      </c>
      <c r="G3642" t="s">
        <v>60</v>
      </c>
      <c r="H3642" s="31">
        <v>3</v>
      </c>
      <c r="I3642" s="32">
        <v>49.5</v>
      </c>
      <c r="J3642" s="32">
        <v>18.6</v>
      </c>
      <c r="K3642" s="33">
        <v>0</v>
      </c>
      <c r="L3642" t="s">
        <v>1410</v>
      </c>
      <c r="M3642" s="33">
        <v>56</v>
      </c>
    </row>
    <row r="3643">
      <c r="A3643" s="30">
        <v>46151</v>
      </c>
      <c r="B3643" s="25">
        <v>46143</v>
      </c>
      <c r="C3643" t="s">
        <v>22</v>
      </c>
      <c r="D3643" t="s">
        <v>65</v>
      </c>
      <c r="E3643"/>
      <c r="F3643" t="s">
        <v>1448</v>
      </c>
      <c r="G3643" t="s">
        <v>67</v>
      </c>
      <c r="H3643" s="31">
        <v>6</v>
      </c>
      <c r="I3643" s="32">
        <v>84</v>
      </c>
      <c r="J3643" s="32">
        <v>32.4</v>
      </c>
      <c r="K3643" s="33">
        <v>1</v>
      </c>
      <c r="L3643" t="s">
        <v>1410</v>
      </c>
      <c r="M3643" s="33">
        <v>208</v>
      </c>
    </row>
    <row r="3644">
      <c r="A3644" s="30">
        <v>46151</v>
      </c>
      <c r="B3644" s="25">
        <v>46143</v>
      </c>
      <c r="C3644" t="s">
        <v>22</v>
      </c>
      <c r="D3644" t="s">
        <v>65</v>
      </c>
      <c r="E3644"/>
      <c r="F3644" t="s">
        <v>1448</v>
      </c>
      <c r="G3644" t="s">
        <v>64</v>
      </c>
      <c r="H3644" s="31">
        <v>34</v>
      </c>
      <c r="I3644" s="32">
        <v>102</v>
      </c>
      <c r="J3644" s="32">
        <v>15.3</v>
      </c>
      <c r="K3644" s="33">
        <v>0</v>
      </c>
      <c r="L3644" t="s">
        <v>1410</v>
      </c>
      <c r="M3644" s="33">
        <v>209</v>
      </c>
    </row>
    <row r="3645">
      <c r="A3645" s="30">
        <v>46151</v>
      </c>
      <c r="B3645" s="25">
        <v>46143</v>
      </c>
      <c r="C3645" t="s">
        <v>22</v>
      </c>
      <c r="D3645" t="s">
        <v>65</v>
      </c>
      <c r="E3645"/>
      <c r="F3645" t="s">
        <v>1448</v>
      </c>
      <c r="G3645" t="s">
        <v>68</v>
      </c>
      <c r="H3645" s="31">
        <v>38</v>
      </c>
      <c r="I3645" s="32">
        <v>180.5</v>
      </c>
      <c r="J3645" s="32">
        <v>36.1</v>
      </c>
      <c r="K3645" s="33">
        <v>0</v>
      </c>
      <c r="L3645" t="s">
        <v>1410</v>
      </c>
      <c r="M3645" s="33">
        <v>210</v>
      </c>
    </row>
    <row r="3646">
      <c r="A3646" s="30">
        <v>46151</v>
      </c>
      <c r="B3646" s="25">
        <v>46143</v>
      </c>
      <c r="C3646" t="s">
        <v>22</v>
      </c>
      <c r="D3646" t="s">
        <v>65</v>
      </c>
      <c r="E3646"/>
      <c r="F3646" t="s">
        <v>1448</v>
      </c>
      <c r="G3646" t="s">
        <v>62</v>
      </c>
      <c r="H3646" s="31">
        <v>3</v>
      </c>
      <c r="I3646" s="32">
        <v>16.5</v>
      </c>
      <c r="J3646" s="32">
        <v>5.7</v>
      </c>
      <c r="K3646" s="33">
        <v>0</v>
      </c>
      <c r="L3646" t="s">
        <v>1410</v>
      </c>
      <c r="M3646" s="33">
        <v>211</v>
      </c>
    </row>
    <row r="3647">
      <c r="A3647" s="30">
        <v>46151</v>
      </c>
      <c r="B3647" s="25">
        <v>46143</v>
      </c>
      <c r="C3647" t="s">
        <v>21</v>
      </c>
      <c r="D3647" t="s">
        <v>21</v>
      </c>
      <c r="E3647"/>
      <c r="F3647" t="s">
        <v>1449</v>
      </c>
      <c r="G3647" t="s">
        <v>67</v>
      </c>
      <c r="H3647" s="31">
        <v>1</v>
      </c>
      <c r="I3647" s="32">
        <v>12.6</v>
      </c>
      <c r="J3647" s="32">
        <v>5.4</v>
      </c>
      <c r="K3647" s="33">
        <v>1</v>
      </c>
      <c r="L3647" t="s">
        <v>1413</v>
      </c>
      <c r="M3647" s="33">
        <v>37</v>
      </c>
    </row>
    <row r="3648">
      <c r="A3648" s="30">
        <v>46151</v>
      </c>
      <c r="B3648" s="25">
        <v>46143</v>
      </c>
      <c r="C3648" t="s">
        <v>21</v>
      </c>
      <c r="D3648" t="s">
        <v>21</v>
      </c>
      <c r="E3648"/>
      <c r="F3648" t="s">
        <v>1450</v>
      </c>
      <c r="G3648" t="s">
        <v>60</v>
      </c>
      <c r="H3648" s="31">
        <v>1</v>
      </c>
      <c r="I3648" s="32">
        <v>16.5</v>
      </c>
      <c r="J3648" s="32">
        <v>6.2</v>
      </c>
      <c r="K3648" s="33">
        <v>1</v>
      </c>
      <c r="L3648" t="s">
        <v>1413</v>
      </c>
      <c r="M3648" s="33">
        <v>38</v>
      </c>
    </row>
    <row r="3649">
      <c r="A3649" s="30">
        <v>46151</v>
      </c>
      <c r="B3649" s="25">
        <v>46143</v>
      </c>
      <c r="C3649" t="s">
        <v>21</v>
      </c>
      <c r="D3649" t="s">
        <v>21</v>
      </c>
      <c r="E3649"/>
      <c r="F3649" t="s">
        <v>1451</v>
      </c>
      <c r="G3649" t="s">
        <v>60</v>
      </c>
      <c r="H3649" s="31">
        <v>2</v>
      </c>
      <c r="I3649" s="32">
        <v>33</v>
      </c>
      <c r="J3649" s="32">
        <v>12.4</v>
      </c>
      <c r="K3649" s="33">
        <v>1</v>
      </c>
      <c r="L3649" t="s">
        <v>1413</v>
      </c>
      <c r="M3649" s="33">
        <v>39</v>
      </c>
    </row>
    <row r="3650">
      <c r="A3650" s="30">
        <v>46151</v>
      </c>
      <c r="B3650" s="25">
        <v>46143</v>
      </c>
      <c r="C3650" t="s">
        <v>21</v>
      </c>
      <c r="D3650" t="s">
        <v>21</v>
      </c>
      <c r="E3650"/>
      <c r="F3650" t="s">
        <v>1452</v>
      </c>
      <c r="G3650" t="s">
        <v>60</v>
      </c>
      <c r="H3650" s="31">
        <v>2</v>
      </c>
      <c r="I3650" s="32">
        <v>33</v>
      </c>
      <c r="J3650" s="32">
        <v>12.4</v>
      </c>
      <c r="K3650" s="33">
        <v>1</v>
      </c>
      <c r="L3650" t="s">
        <v>1413</v>
      </c>
      <c r="M3650" s="33">
        <v>40</v>
      </c>
    </row>
    <row r="3651">
      <c r="A3651" s="30">
        <v>46151</v>
      </c>
      <c r="B3651" s="25">
        <v>46143</v>
      </c>
      <c r="C3651" t="s">
        <v>21</v>
      </c>
      <c r="D3651" t="s">
        <v>21</v>
      </c>
      <c r="E3651"/>
      <c r="F3651" t="s">
        <v>1453</v>
      </c>
      <c r="G3651" t="s">
        <v>60</v>
      </c>
      <c r="H3651" s="31">
        <v>3</v>
      </c>
      <c r="I3651" s="32">
        <v>49.5</v>
      </c>
      <c r="J3651" s="32">
        <v>18.6</v>
      </c>
      <c r="K3651" s="33">
        <v>1</v>
      </c>
      <c r="L3651" t="s">
        <v>1413</v>
      </c>
      <c r="M3651" s="33">
        <v>41</v>
      </c>
    </row>
    <row r="3652">
      <c r="A3652" s="30">
        <v>46151</v>
      </c>
      <c r="B3652" s="25">
        <v>46143</v>
      </c>
      <c r="C3652" t="s">
        <v>21</v>
      </c>
      <c r="D3652" t="s">
        <v>21</v>
      </c>
      <c r="E3652"/>
      <c r="F3652" t="s">
        <v>1453</v>
      </c>
      <c r="G3652" t="s">
        <v>70</v>
      </c>
      <c r="H3652" s="31">
        <v>3</v>
      </c>
      <c r="I3652" s="32">
        <v>49.5</v>
      </c>
      <c r="J3652" s="32">
        <v>18.9</v>
      </c>
      <c r="K3652" s="33">
        <v>0</v>
      </c>
      <c r="L3652" t="s">
        <v>1413</v>
      </c>
      <c r="M3652" s="33">
        <v>42</v>
      </c>
    </row>
    <row r="3653">
      <c r="A3653" s="30">
        <v>46152</v>
      </c>
      <c r="B3653" s="25">
        <v>46143</v>
      </c>
      <c r="C3653" t="s">
        <v>22</v>
      </c>
      <c r="D3653" t="s">
        <v>58</v>
      </c>
      <c r="E3653"/>
      <c r="F3653" t="s">
        <v>1454</v>
      </c>
      <c r="G3653" t="s">
        <v>62</v>
      </c>
      <c r="H3653" s="31">
        <v>7</v>
      </c>
      <c r="I3653" s="32">
        <v>37.35</v>
      </c>
      <c r="J3653" s="32">
        <v>13.3</v>
      </c>
      <c r="K3653" s="33">
        <v>1</v>
      </c>
      <c r="L3653" t="s">
        <v>1410</v>
      </c>
      <c r="M3653" s="33">
        <v>57</v>
      </c>
    </row>
    <row r="3654">
      <c r="A3654" s="30">
        <v>46152</v>
      </c>
      <c r="B3654" s="25">
        <v>46143</v>
      </c>
      <c r="C3654" t="s">
        <v>22</v>
      </c>
      <c r="D3654" t="s">
        <v>58</v>
      </c>
      <c r="E3654"/>
      <c r="F3654" t="s">
        <v>1454</v>
      </c>
      <c r="G3654" t="s">
        <v>68</v>
      </c>
      <c r="H3654" s="31">
        <v>47</v>
      </c>
      <c r="I3654" s="32">
        <v>223.25</v>
      </c>
      <c r="J3654" s="32">
        <v>44.65</v>
      </c>
      <c r="K3654" s="33">
        <v>0</v>
      </c>
      <c r="L3654" t="s">
        <v>1410</v>
      </c>
      <c r="M3654" s="33">
        <v>58</v>
      </c>
    </row>
    <row r="3655">
      <c r="A3655" s="30">
        <v>46152</v>
      </c>
      <c r="B3655" s="25">
        <v>46143</v>
      </c>
      <c r="C3655" t="s">
        <v>22</v>
      </c>
      <c r="D3655" t="s">
        <v>58</v>
      </c>
      <c r="E3655"/>
      <c r="F3655" t="s">
        <v>1454</v>
      </c>
      <c r="G3655" t="s">
        <v>64</v>
      </c>
      <c r="H3655" s="31">
        <v>30</v>
      </c>
      <c r="I3655" s="32">
        <v>85.5</v>
      </c>
      <c r="J3655" s="32">
        <v>13.5</v>
      </c>
      <c r="K3655" s="33">
        <v>0</v>
      </c>
      <c r="L3655" t="s">
        <v>1410</v>
      </c>
      <c r="M3655" s="33">
        <v>59</v>
      </c>
    </row>
    <row r="3656">
      <c r="A3656" s="30">
        <v>46152</v>
      </c>
      <c r="B3656" s="25">
        <v>46143</v>
      </c>
      <c r="C3656" t="s">
        <v>22</v>
      </c>
      <c r="D3656" t="s">
        <v>58</v>
      </c>
      <c r="E3656"/>
      <c r="F3656" t="s">
        <v>1454</v>
      </c>
      <c r="G3656" t="s">
        <v>60</v>
      </c>
      <c r="H3656" s="31">
        <v>6</v>
      </c>
      <c r="I3656" s="32">
        <v>94.05</v>
      </c>
      <c r="J3656" s="32">
        <v>37.2</v>
      </c>
      <c r="K3656" s="33">
        <v>0</v>
      </c>
      <c r="L3656" t="s">
        <v>1410</v>
      </c>
      <c r="M3656" s="33">
        <v>60</v>
      </c>
    </row>
    <row r="3657">
      <c r="A3657" s="30">
        <v>46152</v>
      </c>
      <c r="B3657" s="25">
        <v>46143</v>
      </c>
      <c r="C3657" t="s">
        <v>22</v>
      </c>
      <c r="D3657" t="s">
        <v>58</v>
      </c>
      <c r="E3657"/>
      <c r="F3657" t="s">
        <v>1454</v>
      </c>
      <c r="G3657" t="s">
        <v>63</v>
      </c>
      <c r="H3657" s="31">
        <v>41</v>
      </c>
      <c r="I3657" s="32">
        <v>174.25</v>
      </c>
      <c r="J3657" s="32">
        <v>34.85</v>
      </c>
      <c r="K3657" s="33">
        <v>0</v>
      </c>
      <c r="L3657" t="s">
        <v>1410</v>
      </c>
      <c r="M3657" s="33">
        <v>61</v>
      </c>
    </row>
    <row r="3658">
      <c r="A3658" s="30">
        <v>46152</v>
      </c>
      <c r="B3658" s="25">
        <v>46143</v>
      </c>
      <c r="C3658" t="s">
        <v>22</v>
      </c>
      <c r="D3658" t="s">
        <v>58</v>
      </c>
      <c r="E3658"/>
      <c r="F3658" t="s">
        <v>1454</v>
      </c>
      <c r="G3658" t="s">
        <v>67</v>
      </c>
      <c r="H3658" s="31">
        <v>3</v>
      </c>
      <c r="I3658" s="32">
        <v>42</v>
      </c>
      <c r="J3658" s="32">
        <v>16.2</v>
      </c>
      <c r="K3658" s="33">
        <v>0</v>
      </c>
      <c r="L3658" t="s">
        <v>1410</v>
      </c>
      <c r="M3658" s="33">
        <v>62</v>
      </c>
    </row>
    <row r="3659">
      <c r="A3659" s="30">
        <v>46152</v>
      </c>
      <c r="B3659" s="25">
        <v>46143</v>
      </c>
      <c r="C3659" t="s">
        <v>22</v>
      </c>
      <c r="D3659" t="s">
        <v>65</v>
      </c>
      <c r="E3659"/>
      <c r="F3659" t="s">
        <v>1455</v>
      </c>
      <c r="G3659" t="s">
        <v>63</v>
      </c>
      <c r="H3659" s="31">
        <v>36</v>
      </c>
      <c r="I3659" s="32">
        <v>153</v>
      </c>
      <c r="J3659" s="32">
        <v>30.6</v>
      </c>
      <c r="K3659" s="33">
        <v>1</v>
      </c>
      <c r="L3659" t="s">
        <v>1410</v>
      </c>
      <c r="M3659" s="33">
        <v>212</v>
      </c>
    </row>
    <row r="3660">
      <c r="A3660" s="30">
        <v>46152</v>
      </c>
      <c r="B3660" s="25">
        <v>46143</v>
      </c>
      <c r="C3660" t="s">
        <v>22</v>
      </c>
      <c r="D3660" t="s">
        <v>65</v>
      </c>
      <c r="E3660"/>
      <c r="F3660" t="s">
        <v>1455</v>
      </c>
      <c r="G3660" t="s">
        <v>64</v>
      </c>
      <c r="H3660" s="31">
        <v>35</v>
      </c>
      <c r="I3660" s="32">
        <v>105</v>
      </c>
      <c r="J3660" s="32">
        <v>15.75</v>
      </c>
      <c r="K3660" s="33">
        <v>0</v>
      </c>
      <c r="L3660" t="s">
        <v>1410</v>
      </c>
      <c r="M3660" s="33">
        <v>214</v>
      </c>
    </row>
    <row r="3661">
      <c r="A3661" s="30">
        <v>46152</v>
      </c>
      <c r="B3661" s="25">
        <v>46143</v>
      </c>
      <c r="C3661" t="s">
        <v>22</v>
      </c>
      <c r="D3661" t="s">
        <v>65</v>
      </c>
      <c r="E3661"/>
      <c r="F3661" t="s">
        <v>1455</v>
      </c>
      <c r="G3661" t="s">
        <v>68</v>
      </c>
      <c r="H3661" s="31">
        <v>19</v>
      </c>
      <c r="I3661" s="32">
        <v>85.74</v>
      </c>
      <c r="J3661" s="32">
        <v>18.05</v>
      </c>
      <c r="K3661" s="33">
        <v>0</v>
      </c>
      <c r="L3661" t="s">
        <v>1410</v>
      </c>
      <c r="M3661" s="33">
        <v>215</v>
      </c>
    </row>
    <row r="3662">
      <c r="A3662" s="30">
        <v>46152</v>
      </c>
      <c r="B3662" s="25">
        <v>46143</v>
      </c>
      <c r="C3662" t="s">
        <v>22</v>
      </c>
      <c r="D3662" t="s">
        <v>65</v>
      </c>
      <c r="E3662"/>
      <c r="F3662" t="s">
        <v>1455</v>
      </c>
      <c r="G3662" t="s">
        <v>62</v>
      </c>
      <c r="H3662" s="31">
        <v>4</v>
      </c>
      <c r="I3662" s="32">
        <v>22</v>
      </c>
      <c r="J3662" s="32">
        <v>7.6</v>
      </c>
      <c r="K3662" s="33">
        <v>0</v>
      </c>
      <c r="L3662" t="s">
        <v>1410</v>
      </c>
      <c r="M3662" s="33">
        <v>216</v>
      </c>
    </row>
    <row r="3663">
      <c r="A3663" s="30">
        <v>46152</v>
      </c>
      <c r="B3663" s="25">
        <v>46143</v>
      </c>
      <c r="C3663" t="s">
        <v>21</v>
      </c>
      <c r="D3663" t="s">
        <v>21</v>
      </c>
      <c r="E3663"/>
      <c r="F3663" t="s">
        <v>1456</v>
      </c>
      <c r="G3663" t="s">
        <v>111</v>
      </c>
      <c r="H3663" s="31">
        <v>1</v>
      </c>
      <c r="I3663" s="32">
        <v>17.5</v>
      </c>
      <c r="J3663" s="32">
        <v>7.1</v>
      </c>
      <c r="K3663" s="33">
        <v>1</v>
      </c>
      <c r="L3663" t="s">
        <v>1413</v>
      </c>
      <c r="M3663" s="33">
        <v>43</v>
      </c>
    </row>
    <row r="3664">
      <c r="A3664" s="30">
        <v>46152</v>
      </c>
      <c r="B3664" s="25">
        <v>46143</v>
      </c>
      <c r="C3664" t="s">
        <v>21</v>
      </c>
      <c r="D3664" t="s">
        <v>21</v>
      </c>
      <c r="E3664"/>
      <c r="F3664" t="s">
        <v>1457</v>
      </c>
      <c r="G3664" t="s">
        <v>77</v>
      </c>
      <c r="H3664" s="31">
        <v>3</v>
      </c>
      <c r="I3664" s="32">
        <v>42</v>
      </c>
      <c r="J3664" s="32">
        <v>16.5</v>
      </c>
      <c r="K3664" s="33">
        <v>1</v>
      </c>
      <c r="L3664" t="s">
        <v>1413</v>
      </c>
      <c r="M3664" s="33">
        <v>44</v>
      </c>
    </row>
    <row r="3665">
      <c r="A3665" s="30">
        <v>46152</v>
      </c>
      <c r="B3665" s="25">
        <v>46143</v>
      </c>
      <c r="C3665" t="s">
        <v>21</v>
      </c>
      <c r="D3665" t="s">
        <v>21</v>
      </c>
      <c r="E3665"/>
      <c r="F3665" t="s">
        <v>1457</v>
      </c>
      <c r="G3665" t="s">
        <v>67</v>
      </c>
      <c r="H3665" s="31">
        <v>1</v>
      </c>
      <c r="I3665" s="32">
        <v>14</v>
      </c>
      <c r="J3665" s="32">
        <v>5.4</v>
      </c>
      <c r="K3665" s="33">
        <v>0</v>
      </c>
      <c r="L3665" t="s">
        <v>1413</v>
      </c>
      <c r="M3665" s="33">
        <v>45</v>
      </c>
    </row>
    <row r="3666">
      <c r="A3666" s="30">
        <v>46153</v>
      </c>
      <c r="B3666" s="25">
        <v>46143</v>
      </c>
      <c r="C3666" t="s">
        <v>22</v>
      </c>
      <c r="D3666" t="s">
        <v>58</v>
      </c>
      <c r="E3666"/>
      <c r="F3666" t="s">
        <v>1458</v>
      </c>
      <c r="G3666" t="s">
        <v>68</v>
      </c>
      <c r="H3666" s="31">
        <v>22</v>
      </c>
      <c r="I3666" s="32">
        <v>104.5</v>
      </c>
      <c r="J3666" s="32">
        <v>20.9</v>
      </c>
      <c r="K3666" s="33">
        <v>1</v>
      </c>
      <c r="L3666" t="s">
        <v>1410</v>
      </c>
      <c r="M3666" s="33">
        <v>63</v>
      </c>
    </row>
    <row r="3667">
      <c r="A3667" s="30">
        <v>46153</v>
      </c>
      <c r="B3667" s="25">
        <v>46143</v>
      </c>
      <c r="C3667" t="s">
        <v>22</v>
      </c>
      <c r="D3667" t="s">
        <v>58</v>
      </c>
      <c r="E3667"/>
      <c r="F3667" t="s">
        <v>1458</v>
      </c>
      <c r="G3667" t="s">
        <v>63</v>
      </c>
      <c r="H3667" s="31">
        <v>21</v>
      </c>
      <c r="I3667" s="32">
        <v>89.25</v>
      </c>
      <c r="J3667" s="32">
        <v>17.85</v>
      </c>
      <c r="K3667" s="33">
        <v>0</v>
      </c>
      <c r="L3667" t="s">
        <v>1410</v>
      </c>
      <c r="M3667" s="33">
        <v>64</v>
      </c>
    </row>
    <row r="3668">
      <c r="A3668" s="30">
        <v>46153</v>
      </c>
      <c r="B3668" s="25">
        <v>46143</v>
      </c>
      <c r="C3668" t="s">
        <v>22</v>
      </c>
      <c r="D3668" t="s">
        <v>58</v>
      </c>
      <c r="E3668"/>
      <c r="F3668" t="s">
        <v>1458</v>
      </c>
      <c r="G3668" t="s">
        <v>64</v>
      </c>
      <c r="H3668" s="31">
        <v>36</v>
      </c>
      <c r="I3668" s="32">
        <v>104.76</v>
      </c>
      <c r="J3668" s="32">
        <v>16.2</v>
      </c>
      <c r="K3668" s="33">
        <v>0</v>
      </c>
      <c r="L3668" t="s">
        <v>1410</v>
      </c>
      <c r="M3668" s="33">
        <v>65</v>
      </c>
    </row>
    <row r="3669">
      <c r="A3669" s="30">
        <v>46153</v>
      </c>
      <c r="B3669" s="25">
        <v>46143</v>
      </c>
      <c r="C3669" t="s">
        <v>22</v>
      </c>
      <c r="D3669" t="s">
        <v>58</v>
      </c>
      <c r="E3669"/>
      <c r="F3669" t="s">
        <v>1458</v>
      </c>
      <c r="G3669" t="s">
        <v>62</v>
      </c>
      <c r="H3669" s="31">
        <v>3</v>
      </c>
      <c r="I3669" s="32">
        <v>16.5</v>
      </c>
      <c r="J3669" s="32">
        <v>5.7</v>
      </c>
      <c r="K3669" s="33">
        <v>0</v>
      </c>
      <c r="L3669" t="s">
        <v>1410</v>
      </c>
      <c r="M3669" s="33">
        <v>66</v>
      </c>
    </row>
    <row r="3670">
      <c r="A3670" s="30">
        <v>46153</v>
      </c>
      <c r="B3670" s="25">
        <v>46143</v>
      </c>
      <c r="C3670" t="s">
        <v>22</v>
      </c>
      <c r="D3670" t="s">
        <v>65</v>
      </c>
      <c r="E3670"/>
      <c r="F3670" t="s">
        <v>1459</v>
      </c>
      <c r="G3670" t="s">
        <v>64</v>
      </c>
      <c r="H3670" s="31">
        <v>20</v>
      </c>
      <c r="I3670" s="32">
        <v>58.2</v>
      </c>
      <c r="J3670" s="32">
        <v>9</v>
      </c>
      <c r="K3670" s="33">
        <v>1</v>
      </c>
      <c r="L3670" t="s">
        <v>1410</v>
      </c>
      <c r="M3670" s="33">
        <v>217</v>
      </c>
    </row>
    <row r="3671">
      <c r="A3671" s="30">
        <v>46153</v>
      </c>
      <c r="B3671" s="25">
        <v>46143</v>
      </c>
      <c r="C3671" t="s">
        <v>22</v>
      </c>
      <c r="D3671" t="s">
        <v>65</v>
      </c>
      <c r="E3671"/>
      <c r="F3671" t="s">
        <v>1459</v>
      </c>
      <c r="G3671" t="s">
        <v>67</v>
      </c>
      <c r="H3671" s="31">
        <v>4</v>
      </c>
      <c r="I3671" s="32">
        <v>54.32</v>
      </c>
      <c r="J3671" s="32">
        <v>21.6</v>
      </c>
      <c r="K3671" s="33">
        <v>0</v>
      </c>
      <c r="L3671" t="s">
        <v>1410</v>
      </c>
      <c r="M3671" s="33">
        <v>218</v>
      </c>
    </row>
    <row r="3672">
      <c r="A3672" s="30">
        <v>46153</v>
      </c>
      <c r="B3672" s="25">
        <v>46143</v>
      </c>
      <c r="C3672" t="s">
        <v>22</v>
      </c>
      <c r="D3672" t="s">
        <v>65</v>
      </c>
      <c r="E3672"/>
      <c r="F3672" t="s">
        <v>1459</v>
      </c>
      <c r="G3672" t="s">
        <v>62</v>
      </c>
      <c r="H3672" s="31">
        <v>4</v>
      </c>
      <c r="I3672" s="32">
        <v>22</v>
      </c>
      <c r="J3672" s="32">
        <v>7.6</v>
      </c>
      <c r="K3672" s="33">
        <v>0</v>
      </c>
      <c r="L3672" t="s">
        <v>1410</v>
      </c>
      <c r="M3672" s="33">
        <v>219</v>
      </c>
    </row>
    <row r="3673">
      <c r="A3673" s="30">
        <v>46153</v>
      </c>
      <c r="B3673" s="25">
        <v>46143</v>
      </c>
      <c r="C3673" t="s">
        <v>22</v>
      </c>
      <c r="D3673" t="s">
        <v>65</v>
      </c>
      <c r="E3673"/>
      <c r="F3673" t="s">
        <v>1459</v>
      </c>
      <c r="G3673" t="s">
        <v>60</v>
      </c>
      <c r="H3673" s="31">
        <v>2</v>
      </c>
      <c r="I3673" s="32">
        <v>33</v>
      </c>
      <c r="J3673" s="32">
        <v>12.4</v>
      </c>
      <c r="K3673" s="33">
        <v>0</v>
      </c>
      <c r="L3673" t="s">
        <v>1410</v>
      </c>
      <c r="M3673" s="33">
        <v>220</v>
      </c>
    </row>
    <row r="3674">
      <c r="A3674" s="30">
        <v>46153</v>
      </c>
      <c r="B3674" s="25">
        <v>46143</v>
      </c>
      <c r="C3674" t="s">
        <v>21</v>
      </c>
      <c r="D3674" t="s">
        <v>21</v>
      </c>
      <c r="E3674"/>
      <c r="F3674" t="s">
        <v>1460</v>
      </c>
      <c r="G3674" t="s">
        <v>81</v>
      </c>
      <c r="H3674" s="31">
        <v>1</v>
      </c>
      <c r="I3674" s="32">
        <v>20</v>
      </c>
      <c r="J3674" s="32">
        <v>7.2</v>
      </c>
      <c r="K3674" s="33">
        <v>1</v>
      </c>
      <c r="L3674" t="s">
        <v>1413</v>
      </c>
      <c r="M3674" s="33">
        <v>46</v>
      </c>
    </row>
    <row r="3675">
      <c r="A3675" s="30">
        <v>46153</v>
      </c>
      <c r="B3675" s="25">
        <v>46143</v>
      </c>
      <c r="C3675" t="s">
        <v>21</v>
      </c>
      <c r="D3675" t="s">
        <v>21</v>
      </c>
      <c r="E3675"/>
      <c r="F3675" t="s">
        <v>1460</v>
      </c>
      <c r="G3675" t="s">
        <v>111</v>
      </c>
      <c r="H3675" s="31">
        <v>1</v>
      </c>
      <c r="I3675" s="32">
        <v>17.5</v>
      </c>
      <c r="J3675" s="32">
        <v>7.1</v>
      </c>
      <c r="K3675" s="33">
        <v>0</v>
      </c>
      <c r="L3675" t="s">
        <v>1413</v>
      </c>
      <c r="M3675" s="33">
        <v>47</v>
      </c>
    </row>
    <row r="3676">
      <c r="A3676" s="30">
        <v>46153</v>
      </c>
      <c r="B3676" s="25">
        <v>46143</v>
      </c>
      <c r="C3676" t="s">
        <v>21</v>
      </c>
      <c r="D3676" t="s">
        <v>21</v>
      </c>
      <c r="E3676"/>
      <c r="F3676" t="s">
        <v>1461</v>
      </c>
      <c r="G3676" t="s">
        <v>77</v>
      </c>
      <c r="H3676" s="31">
        <v>1</v>
      </c>
      <c r="I3676" s="32">
        <v>14</v>
      </c>
      <c r="J3676" s="32">
        <v>5.5</v>
      </c>
      <c r="K3676" s="33">
        <v>1</v>
      </c>
      <c r="L3676" t="s">
        <v>1413</v>
      </c>
      <c r="M3676" s="33">
        <v>48</v>
      </c>
    </row>
    <row r="3677">
      <c r="A3677" s="30">
        <v>46153</v>
      </c>
      <c r="B3677" s="25">
        <v>46143</v>
      </c>
      <c r="C3677" t="s">
        <v>21</v>
      </c>
      <c r="D3677" t="s">
        <v>21</v>
      </c>
      <c r="E3677"/>
      <c r="F3677" t="s">
        <v>1462</v>
      </c>
      <c r="G3677" t="s">
        <v>62</v>
      </c>
      <c r="H3677" s="31">
        <v>2</v>
      </c>
      <c r="I3677" s="32">
        <v>11</v>
      </c>
      <c r="J3677" s="32">
        <v>3.8</v>
      </c>
      <c r="K3677" s="33">
        <v>1</v>
      </c>
      <c r="L3677" t="s">
        <v>1413</v>
      </c>
      <c r="M3677" s="33">
        <v>49</v>
      </c>
    </row>
    <row r="3678">
      <c r="A3678" s="30">
        <v>46153</v>
      </c>
      <c r="B3678" s="25">
        <v>46143</v>
      </c>
      <c r="C3678" t="s">
        <v>21</v>
      </c>
      <c r="D3678" t="s">
        <v>21</v>
      </c>
      <c r="E3678"/>
      <c r="F3678" t="s">
        <v>1463</v>
      </c>
      <c r="G3678" t="s">
        <v>60</v>
      </c>
      <c r="H3678" s="31">
        <v>1</v>
      </c>
      <c r="I3678" s="32">
        <v>16.5</v>
      </c>
      <c r="J3678" s="32">
        <v>6.2</v>
      </c>
      <c r="K3678" s="33">
        <v>1</v>
      </c>
      <c r="L3678" t="s">
        <v>1413</v>
      </c>
      <c r="M3678" s="33">
        <v>50</v>
      </c>
    </row>
    <row r="3679">
      <c r="A3679" s="30">
        <v>46153</v>
      </c>
      <c r="B3679" s="25">
        <v>46143</v>
      </c>
      <c r="C3679" t="s">
        <v>21</v>
      </c>
      <c r="D3679" t="s">
        <v>21</v>
      </c>
      <c r="E3679"/>
      <c r="F3679" t="s">
        <v>1463</v>
      </c>
      <c r="G3679" t="s">
        <v>60</v>
      </c>
      <c r="H3679" s="31">
        <v>2</v>
      </c>
      <c r="I3679" s="32">
        <v>33</v>
      </c>
      <c r="J3679" s="32">
        <v>12.4</v>
      </c>
      <c r="K3679" s="33">
        <v>0</v>
      </c>
      <c r="L3679" t="s">
        <v>1413</v>
      </c>
      <c r="M3679" s="33">
        <v>51</v>
      </c>
    </row>
    <row r="3680">
      <c r="A3680" s="30">
        <v>46154</v>
      </c>
      <c r="B3680" s="25">
        <v>46143</v>
      </c>
      <c r="C3680" t="s">
        <v>22</v>
      </c>
      <c r="D3680" t="s">
        <v>58</v>
      </c>
      <c r="E3680"/>
      <c r="F3680" t="s">
        <v>1464</v>
      </c>
      <c r="G3680" t="s">
        <v>60</v>
      </c>
      <c r="H3680" s="31">
        <v>5</v>
      </c>
      <c r="I3680" s="32">
        <v>82.5</v>
      </c>
      <c r="J3680" s="32">
        <v>31</v>
      </c>
      <c r="K3680" s="33">
        <v>1</v>
      </c>
      <c r="L3680" t="s">
        <v>1410</v>
      </c>
      <c r="M3680" s="33">
        <v>67</v>
      </c>
    </row>
    <row r="3681">
      <c r="A3681" s="30">
        <v>46154</v>
      </c>
      <c r="B3681" s="25">
        <v>46143</v>
      </c>
      <c r="C3681" t="s">
        <v>22</v>
      </c>
      <c r="D3681" t="s">
        <v>58</v>
      </c>
      <c r="E3681"/>
      <c r="F3681" t="s">
        <v>1464</v>
      </c>
      <c r="G3681" t="s">
        <v>64</v>
      </c>
      <c r="H3681" s="31">
        <v>28</v>
      </c>
      <c r="I3681" s="32">
        <v>81.48</v>
      </c>
      <c r="J3681" s="32">
        <v>12.6</v>
      </c>
      <c r="K3681" s="33">
        <v>0</v>
      </c>
      <c r="L3681" t="s">
        <v>1410</v>
      </c>
      <c r="M3681" s="33">
        <v>68</v>
      </c>
    </row>
    <row r="3682">
      <c r="A3682" s="30">
        <v>46154</v>
      </c>
      <c r="B3682" s="25">
        <v>46143</v>
      </c>
      <c r="C3682" t="s">
        <v>22</v>
      </c>
      <c r="D3682" t="s">
        <v>58</v>
      </c>
      <c r="E3682"/>
      <c r="F3682" t="s">
        <v>1464</v>
      </c>
      <c r="G3682" t="s">
        <v>63</v>
      </c>
      <c r="H3682" s="31">
        <v>15</v>
      </c>
      <c r="I3682" s="32">
        <v>60.56</v>
      </c>
      <c r="J3682" s="32">
        <v>12.75</v>
      </c>
      <c r="K3682" s="33">
        <v>0</v>
      </c>
      <c r="L3682" t="s">
        <v>1410</v>
      </c>
      <c r="M3682" s="33">
        <v>69</v>
      </c>
    </row>
    <row r="3683">
      <c r="A3683" s="30">
        <v>46154</v>
      </c>
      <c r="B3683" s="25">
        <v>46143</v>
      </c>
      <c r="C3683" t="s">
        <v>22</v>
      </c>
      <c r="D3683" t="s">
        <v>58</v>
      </c>
      <c r="E3683"/>
      <c r="F3683" t="s">
        <v>1464</v>
      </c>
      <c r="G3683" t="s">
        <v>62</v>
      </c>
      <c r="H3683" s="31">
        <v>5</v>
      </c>
      <c r="I3683" s="32">
        <v>27.5</v>
      </c>
      <c r="J3683" s="32">
        <v>9.5</v>
      </c>
      <c r="K3683" s="33">
        <v>0</v>
      </c>
      <c r="L3683" t="s">
        <v>1410</v>
      </c>
      <c r="M3683" s="33">
        <v>70</v>
      </c>
    </row>
    <row r="3684">
      <c r="A3684" s="30">
        <v>46154</v>
      </c>
      <c r="B3684" s="25">
        <v>46143</v>
      </c>
      <c r="C3684" t="s">
        <v>22</v>
      </c>
      <c r="D3684" t="s">
        <v>65</v>
      </c>
      <c r="E3684"/>
      <c r="F3684" t="s">
        <v>1465</v>
      </c>
      <c r="G3684" t="s">
        <v>64</v>
      </c>
      <c r="H3684" s="31">
        <v>12</v>
      </c>
      <c r="I3684" s="32">
        <v>34.2</v>
      </c>
      <c r="J3684" s="32">
        <v>5.4</v>
      </c>
      <c r="K3684" s="33">
        <v>1</v>
      </c>
      <c r="L3684" t="s">
        <v>1410</v>
      </c>
      <c r="M3684" s="33">
        <v>221</v>
      </c>
    </row>
    <row r="3685">
      <c r="A3685" s="30">
        <v>46154</v>
      </c>
      <c r="B3685" s="25">
        <v>46143</v>
      </c>
      <c r="C3685" t="s">
        <v>22</v>
      </c>
      <c r="D3685" t="s">
        <v>65</v>
      </c>
      <c r="E3685"/>
      <c r="F3685" t="s">
        <v>1465</v>
      </c>
      <c r="G3685" t="s">
        <v>60</v>
      </c>
      <c r="H3685" s="31">
        <v>2</v>
      </c>
      <c r="I3685" s="32">
        <v>33</v>
      </c>
      <c r="J3685" s="32">
        <v>12.4</v>
      </c>
      <c r="K3685" s="33">
        <v>0</v>
      </c>
      <c r="L3685" t="s">
        <v>1410</v>
      </c>
      <c r="M3685" s="33">
        <v>222</v>
      </c>
    </row>
    <row r="3686">
      <c r="A3686" s="30">
        <v>46154</v>
      </c>
      <c r="B3686" s="25">
        <v>46143</v>
      </c>
      <c r="C3686" t="s">
        <v>22</v>
      </c>
      <c r="D3686" t="s">
        <v>65</v>
      </c>
      <c r="E3686"/>
      <c r="F3686" t="s">
        <v>1465</v>
      </c>
      <c r="G3686" t="s">
        <v>68</v>
      </c>
      <c r="H3686" s="31">
        <v>25</v>
      </c>
      <c r="I3686" s="32">
        <v>118.75</v>
      </c>
      <c r="J3686" s="32">
        <v>23.75</v>
      </c>
      <c r="K3686" s="33">
        <v>0</v>
      </c>
      <c r="L3686" t="s">
        <v>1410</v>
      </c>
      <c r="M3686" s="33">
        <v>223</v>
      </c>
    </row>
    <row r="3687">
      <c r="A3687" s="30">
        <v>46154</v>
      </c>
      <c r="B3687" s="25">
        <v>46143</v>
      </c>
      <c r="C3687" t="s">
        <v>22</v>
      </c>
      <c r="D3687" t="s">
        <v>65</v>
      </c>
      <c r="E3687"/>
      <c r="F3687" t="s">
        <v>1465</v>
      </c>
      <c r="G3687" t="s">
        <v>63</v>
      </c>
      <c r="H3687" s="31">
        <v>25</v>
      </c>
      <c r="I3687" s="32">
        <v>106.25</v>
      </c>
      <c r="J3687" s="32">
        <v>21.25</v>
      </c>
      <c r="K3687" s="33">
        <v>0</v>
      </c>
      <c r="L3687" t="s">
        <v>1410</v>
      </c>
      <c r="M3687" s="33">
        <v>224</v>
      </c>
    </row>
    <row r="3688">
      <c r="A3688" s="30">
        <v>46154</v>
      </c>
      <c r="B3688" s="25">
        <v>46143</v>
      </c>
      <c r="C3688" t="s">
        <v>22</v>
      </c>
      <c r="D3688" t="s">
        <v>65</v>
      </c>
      <c r="E3688"/>
      <c r="F3688" t="s">
        <v>1465</v>
      </c>
      <c r="G3688" t="s">
        <v>62</v>
      </c>
      <c r="H3688" s="31">
        <v>3</v>
      </c>
      <c r="I3688" s="32">
        <v>15.68</v>
      </c>
      <c r="J3688" s="32">
        <v>5.7</v>
      </c>
      <c r="K3688" s="33">
        <v>0</v>
      </c>
      <c r="L3688" t="s">
        <v>1410</v>
      </c>
      <c r="M3688" s="33">
        <v>225</v>
      </c>
    </row>
    <row r="3689">
      <c r="A3689" s="30">
        <v>46154</v>
      </c>
      <c r="B3689" s="25">
        <v>46143</v>
      </c>
      <c r="C3689" t="s">
        <v>22</v>
      </c>
      <c r="D3689" t="s">
        <v>65</v>
      </c>
      <c r="E3689"/>
      <c r="F3689" t="s">
        <v>1465</v>
      </c>
      <c r="G3689" t="s">
        <v>67</v>
      </c>
      <c r="H3689" s="31">
        <v>3</v>
      </c>
      <c r="I3689" s="32">
        <v>39.9</v>
      </c>
      <c r="J3689" s="32">
        <v>16.2</v>
      </c>
      <c r="K3689" s="33">
        <v>0</v>
      </c>
      <c r="L3689" t="s">
        <v>1410</v>
      </c>
      <c r="M3689" s="33">
        <v>226</v>
      </c>
    </row>
    <row r="3690">
      <c r="A3690" s="30">
        <v>46154</v>
      </c>
      <c r="B3690" s="25">
        <v>46143</v>
      </c>
      <c r="C3690" t="s">
        <v>23</v>
      </c>
      <c r="D3690" t="s">
        <v>202</v>
      </c>
      <c r="E3690" t="s">
        <v>202</v>
      </c>
      <c r="F3690" t="s">
        <v>1466</v>
      </c>
      <c r="G3690" t="s">
        <v>105</v>
      </c>
      <c r="H3690" s="31">
        <v>15</v>
      </c>
      <c r="I3690" s="32">
        <v>630</v>
      </c>
      <c r="J3690" s="32">
        <v>262.5</v>
      </c>
      <c r="K3690" s="33">
        <v>1</v>
      </c>
      <c r="L3690" t="s">
        <v>1429</v>
      </c>
      <c r="M3690" s="33">
        <v>8</v>
      </c>
    </row>
    <row r="3691">
      <c r="A3691" s="30">
        <v>46155</v>
      </c>
      <c r="B3691" s="25">
        <v>46143</v>
      </c>
      <c r="C3691" t="s">
        <v>22</v>
      </c>
      <c r="D3691" t="s">
        <v>58</v>
      </c>
      <c r="E3691"/>
      <c r="F3691" t="s">
        <v>1467</v>
      </c>
      <c r="G3691" t="s">
        <v>68</v>
      </c>
      <c r="H3691" s="31">
        <v>35</v>
      </c>
      <c r="I3691" s="32">
        <v>166.25</v>
      </c>
      <c r="J3691" s="32">
        <v>33.25</v>
      </c>
      <c r="K3691" s="33">
        <v>1</v>
      </c>
      <c r="L3691" t="s">
        <v>1410</v>
      </c>
      <c r="M3691" s="33">
        <v>71</v>
      </c>
    </row>
    <row r="3692">
      <c r="A3692" s="30">
        <v>46155</v>
      </c>
      <c r="B3692" s="25">
        <v>46143</v>
      </c>
      <c r="C3692" t="s">
        <v>22</v>
      </c>
      <c r="D3692" t="s">
        <v>58</v>
      </c>
      <c r="E3692"/>
      <c r="F3692" t="s">
        <v>1467</v>
      </c>
      <c r="G3692" t="s">
        <v>62</v>
      </c>
      <c r="H3692" s="31">
        <v>5</v>
      </c>
      <c r="I3692" s="32">
        <v>26.68</v>
      </c>
      <c r="J3692" s="32">
        <v>9.5</v>
      </c>
      <c r="K3692" s="33">
        <v>0</v>
      </c>
      <c r="L3692" t="s">
        <v>1410</v>
      </c>
      <c r="M3692" s="33">
        <v>72</v>
      </c>
    </row>
    <row r="3693">
      <c r="A3693" s="30">
        <v>46155</v>
      </c>
      <c r="B3693" s="25">
        <v>46143</v>
      </c>
      <c r="C3693" t="s">
        <v>22</v>
      </c>
      <c r="D3693" t="s">
        <v>58</v>
      </c>
      <c r="E3693"/>
      <c r="F3693" t="s">
        <v>1467</v>
      </c>
      <c r="G3693" t="s">
        <v>64</v>
      </c>
      <c r="H3693" s="31">
        <v>33</v>
      </c>
      <c r="I3693" s="32">
        <v>94.05</v>
      </c>
      <c r="J3693" s="32">
        <v>14.85</v>
      </c>
      <c r="K3693" s="33">
        <v>0</v>
      </c>
      <c r="L3693" t="s">
        <v>1410</v>
      </c>
      <c r="M3693" s="33">
        <v>73</v>
      </c>
    </row>
    <row r="3694">
      <c r="A3694" s="30">
        <v>46155</v>
      </c>
      <c r="B3694" s="25">
        <v>46143</v>
      </c>
      <c r="C3694" t="s">
        <v>22</v>
      </c>
      <c r="D3694" t="s">
        <v>58</v>
      </c>
      <c r="E3694"/>
      <c r="F3694" t="s">
        <v>1467</v>
      </c>
      <c r="G3694" t="s">
        <v>67</v>
      </c>
      <c r="H3694" s="31">
        <v>5</v>
      </c>
      <c r="I3694" s="32">
        <v>67.9</v>
      </c>
      <c r="J3694" s="32">
        <v>27</v>
      </c>
      <c r="K3694" s="33">
        <v>0</v>
      </c>
      <c r="L3694" t="s">
        <v>1410</v>
      </c>
      <c r="M3694" s="33">
        <v>74</v>
      </c>
    </row>
    <row r="3695">
      <c r="A3695" s="30">
        <v>46155</v>
      </c>
      <c r="B3695" s="25">
        <v>46143</v>
      </c>
      <c r="C3695" t="s">
        <v>22</v>
      </c>
      <c r="D3695" t="s">
        <v>58</v>
      </c>
      <c r="E3695"/>
      <c r="F3695" t="s">
        <v>1467</v>
      </c>
      <c r="G3695" t="s">
        <v>63</v>
      </c>
      <c r="H3695" s="31">
        <v>38</v>
      </c>
      <c r="I3695" s="32">
        <v>153.43</v>
      </c>
      <c r="J3695" s="32">
        <v>32.3</v>
      </c>
      <c r="K3695" s="33">
        <v>0</v>
      </c>
      <c r="L3695" t="s">
        <v>1410</v>
      </c>
      <c r="M3695" s="33">
        <v>75</v>
      </c>
    </row>
    <row r="3696">
      <c r="A3696" s="30">
        <v>46155</v>
      </c>
      <c r="B3696" s="25">
        <v>46143</v>
      </c>
      <c r="C3696" t="s">
        <v>22</v>
      </c>
      <c r="D3696" t="s">
        <v>58</v>
      </c>
      <c r="E3696"/>
      <c r="F3696" t="s">
        <v>1467</v>
      </c>
      <c r="G3696" t="s">
        <v>60</v>
      </c>
      <c r="H3696" s="31">
        <v>3</v>
      </c>
      <c r="I3696" s="32">
        <v>49.5</v>
      </c>
      <c r="J3696" s="32">
        <v>18.6</v>
      </c>
      <c r="K3696" s="33">
        <v>0</v>
      </c>
      <c r="L3696" t="s">
        <v>1410</v>
      </c>
      <c r="M3696" s="33">
        <v>76</v>
      </c>
    </row>
    <row r="3697">
      <c r="A3697" s="30">
        <v>46155</v>
      </c>
      <c r="B3697" s="25">
        <v>46143</v>
      </c>
      <c r="C3697" t="s">
        <v>22</v>
      </c>
      <c r="D3697" t="s">
        <v>65</v>
      </c>
      <c r="E3697"/>
      <c r="F3697" t="s">
        <v>1468</v>
      </c>
      <c r="G3697" t="s">
        <v>67</v>
      </c>
      <c r="H3697" s="31">
        <v>4</v>
      </c>
      <c r="I3697" s="32">
        <v>54.32</v>
      </c>
      <c r="J3697" s="32">
        <v>21.6</v>
      </c>
      <c r="K3697" s="33">
        <v>1</v>
      </c>
      <c r="L3697" t="s">
        <v>1410</v>
      </c>
      <c r="M3697" s="33">
        <v>227</v>
      </c>
    </row>
    <row r="3698">
      <c r="A3698" s="30">
        <v>46155</v>
      </c>
      <c r="B3698" s="25">
        <v>46143</v>
      </c>
      <c r="C3698" t="s">
        <v>22</v>
      </c>
      <c r="D3698" t="s">
        <v>65</v>
      </c>
      <c r="E3698"/>
      <c r="F3698" t="s">
        <v>1468</v>
      </c>
      <c r="G3698" t="s">
        <v>64</v>
      </c>
      <c r="H3698" s="31">
        <v>18</v>
      </c>
      <c r="I3698" s="32">
        <v>54</v>
      </c>
      <c r="J3698" s="32">
        <v>8.1</v>
      </c>
      <c r="K3698" s="33">
        <v>0</v>
      </c>
      <c r="L3698" t="s">
        <v>1410</v>
      </c>
      <c r="M3698" s="33">
        <v>228</v>
      </c>
    </row>
    <row r="3699">
      <c r="A3699" s="30">
        <v>46155</v>
      </c>
      <c r="B3699" s="25">
        <v>46143</v>
      </c>
      <c r="C3699" t="s">
        <v>22</v>
      </c>
      <c r="D3699" t="s">
        <v>65</v>
      </c>
      <c r="E3699"/>
      <c r="F3699" t="s">
        <v>1468</v>
      </c>
      <c r="G3699" t="s">
        <v>63</v>
      </c>
      <c r="H3699" s="31">
        <v>30</v>
      </c>
      <c r="I3699" s="32">
        <v>127.5</v>
      </c>
      <c r="J3699" s="32">
        <v>25.5</v>
      </c>
      <c r="K3699" s="33">
        <v>0</v>
      </c>
      <c r="L3699" t="s">
        <v>1410</v>
      </c>
      <c r="M3699" s="33">
        <v>229</v>
      </c>
    </row>
    <row r="3700">
      <c r="A3700" s="30">
        <v>46155</v>
      </c>
      <c r="B3700" s="25">
        <v>46143</v>
      </c>
      <c r="C3700" t="s">
        <v>22</v>
      </c>
      <c r="D3700" t="s">
        <v>65</v>
      </c>
      <c r="E3700"/>
      <c r="F3700" t="s">
        <v>1468</v>
      </c>
      <c r="G3700" t="s">
        <v>68</v>
      </c>
      <c r="H3700" s="31">
        <v>13</v>
      </c>
      <c r="I3700" s="32">
        <v>61.75</v>
      </c>
      <c r="J3700" s="32">
        <v>12.35</v>
      </c>
      <c r="K3700" s="33">
        <v>0</v>
      </c>
      <c r="L3700" t="s">
        <v>1410</v>
      </c>
      <c r="M3700" s="33">
        <v>230</v>
      </c>
    </row>
    <row r="3701">
      <c r="A3701" s="30">
        <v>46155</v>
      </c>
      <c r="B3701" s="25">
        <v>46143</v>
      </c>
      <c r="C3701" t="s">
        <v>22</v>
      </c>
      <c r="D3701" t="s">
        <v>65</v>
      </c>
      <c r="E3701"/>
      <c r="F3701" t="s">
        <v>1468</v>
      </c>
      <c r="G3701" t="s">
        <v>62</v>
      </c>
      <c r="H3701" s="31">
        <v>4</v>
      </c>
      <c r="I3701" s="32">
        <v>22</v>
      </c>
      <c r="J3701" s="32">
        <v>7.6</v>
      </c>
      <c r="K3701" s="33">
        <v>0</v>
      </c>
      <c r="L3701" t="s">
        <v>1410</v>
      </c>
      <c r="M3701" s="33">
        <v>231</v>
      </c>
    </row>
    <row r="3702">
      <c r="A3702" s="30">
        <v>46155</v>
      </c>
      <c r="B3702" s="25">
        <v>46143</v>
      </c>
      <c r="C3702" t="s">
        <v>22</v>
      </c>
      <c r="D3702" t="s">
        <v>65</v>
      </c>
      <c r="E3702"/>
      <c r="F3702" t="s">
        <v>1468</v>
      </c>
      <c r="G3702" t="s">
        <v>60</v>
      </c>
      <c r="H3702" s="31">
        <v>3</v>
      </c>
      <c r="I3702" s="32">
        <v>49.5</v>
      </c>
      <c r="J3702" s="32">
        <v>18.6</v>
      </c>
      <c r="K3702" s="33">
        <v>0</v>
      </c>
      <c r="L3702" t="s">
        <v>1410</v>
      </c>
      <c r="M3702" s="33">
        <v>232</v>
      </c>
    </row>
    <row r="3703">
      <c r="A3703" s="30">
        <v>46155</v>
      </c>
      <c r="B3703" s="25">
        <v>46143</v>
      </c>
      <c r="C3703" t="s">
        <v>21</v>
      </c>
      <c r="D3703" t="s">
        <v>21</v>
      </c>
      <c r="E3703"/>
      <c r="F3703" t="s">
        <v>1469</v>
      </c>
      <c r="G3703" t="s">
        <v>111</v>
      </c>
      <c r="H3703" s="31">
        <v>1</v>
      </c>
      <c r="I3703" s="32">
        <v>15.75</v>
      </c>
      <c r="J3703" s="32">
        <v>7.1</v>
      </c>
      <c r="K3703" s="33">
        <v>1</v>
      </c>
      <c r="L3703" t="s">
        <v>1413</v>
      </c>
      <c r="M3703" s="33">
        <v>52</v>
      </c>
    </row>
    <row r="3704">
      <c r="A3704" s="30">
        <v>46155</v>
      </c>
      <c r="B3704" s="25">
        <v>46143</v>
      </c>
      <c r="C3704" t="s">
        <v>21</v>
      </c>
      <c r="D3704" t="s">
        <v>21</v>
      </c>
      <c r="E3704"/>
      <c r="F3704" t="s">
        <v>1470</v>
      </c>
      <c r="G3704" t="s">
        <v>111</v>
      </c>
      <c r="H3704" s="31">
        <v>2</v>
      </c>
      <c r="I3704" s="32">
        <v>35</v>
      </c>
      <c r="J3704" s="32">
        <v>14.2</v>
      </c>
      <c r="K3704" s="33">
        <v>1</v>
      </c>
      <c r="L3704" t="s">
        <v>1413</v>
      </c>
      <c r="M3704" s="33">
        <v>53</v>
      </c>
    </row>
    <row r="3705">
      <c r="A3705" s="30">
        <v>46155</v>
      </c>
      <c r="B3705" s="25">
        <v>46143</v>
      </c>
      <c r="C3705" t="s">
        <v>21</v>
      </c>
      <c r="D3705" t="s">
        <v>21</v>
      </c>
      <c r="E3705"/>
      <c r="F3705" t="s">
        <v>1471</v>
      </c>
      <c r="G3705" t="s">
        <v>67</v>
      </c>
      <c r="H3705" s="31">
        <v>1</v>
      </c>
      <c r="I3705" s="32">
        <v>14</v>
      </c>
      <c r="J3705" s="32">
        <v>5.4</v>
      </c>
      <c r="K3705" s="33">
        <v>1</v>
      </c>
      <c r="L3705" t="s">
        <v>1413</v>
      </c>
      <c r="M3705" s="33">
        <v>54</v>
      </c>
    </row>
    <row r="3706">
      <c r="A3706" s="30">
        <v>46156</v>
      </c>
      <c r="B3706" s="25">
        <v>46143</v>
      </c>
      <c r="C3706" t="s">
        <v>22</v>
      </c>
      <c r="D3706" t="s">
        <v>58</v>
      </c>
      <c r="E3706"/>
      <c r="F3706" t="s">
        <v>1472</v>
      </c>
      <c r="G3706" t="s">
        <v>64</v>
      </c>
      <c r="H3706" s="31">
        <v>24</v>
      </c>
      <c r="I3706" s="32">
        <v>72</v>
      </c>
      <c r="J3706" s="32">
        <v>10.8</v>
      </c>
      <c r="K3706" s="33">
        <v>1</v>
      </c>
      <c r="L3706" t="s">
        <v>1410</v>
      </c>
      <c r="M3706" s="33">
        <v>77</v>
      </c>
    </row>
    <row r="3707">
      <c r="A3707" s="30">
        <v>46156</v>
      </c>
      <c r="B3707" s="25">
        <v>46143</v>
      </c>
      <c r="C3707" t="s">
        <v>22</v>
      </c>
      <c r="D3707" t="s">
        <v>58</v>
      </c>
      <c r="E3707"/>
      <c r="F3707" t="s">
        <v>1472</v>
      </c>
      <c r="G3707" t="s">
        <v>62</v>
      </c>
      <c r="H3707" s="31">
        <v>4</v>
      </c>
      <c r="I3707" s="32">
        <v>20.9</v>
      </c>
      <c r="J3707" s="32">
        <v>7.6</v>
      </c>
      <c r="K3707" s="33">
        <v>0</v>
      </c>
      <c r="L3707" t="s">
        <v>1410</v>
      </c>
      <c r="M3707" s="33">
        <v>78</v>
      </c>
    </row>
    <row r="3708">
      <c r="A3708" s="30">
        <v>46156</v>
      </c>
      <c r="B3708" s="25">
        <v>46143</v>
      </c>
      <c r="C3708" t="s">
        <v>22</v>
      </c>
      <c r="D3708" t="s">
        <v>58</v>
      </c>
      <c r="E3708"/>
      <c r="F3708" t="s">
        <v>1472</v>
      </c>
      <c r="G3708" t="s">
        <v>68</v>
      </c>
      <c r="H3708" s="31">
        <v>25</v>
      </c>
      <c r="I3708" s="32">
        <v>118.75</v>
      </c>
      <c r="J3708" s="32">
        <v>23.75</v>
      </c>
      <c r="K3708" s="33">
        <v>0</v>
      </c>
      <c r="L3708" t="s">
        <v>1410</v>
      </c>
      <c r="M3708" s="33">
        <v>79</v>
      </c>
    </row>
    <row r="3709">
      <c r="A3709" s="30">
        <v>46156</v>
      </c>
      <c r="B3709" s="25">
        <v>46143</v>
      </c>
      <c r="C3709" t="s">
        <v>22</v>
      </c>
      <c r="D3709" t="s">
        <v>58</v>
      </c>
      <c r="E3709"/>
      <c r="F3709" t="s">
        <v>1472</v>
      </c>
      <c r="G3709" t="s">
        <v>60</v>
      </c>
      <c r="H3709" s="31">
        <v>3</v>
      </c>
      <c r="I3709" s="32">
        <v>49.5</v>
      </c>
      <c r="J3709" s="32">
        <v>18.6</v>
      </c>
      <c r="K3709" s="33">
        <v>0</v>
      </c>
      <c r="L3709" t="s">
        <v>1410</v>
      </c>
      <c r="M3709" s="33">
        <v>80</v>
      </c>
    </row>
    <row r="3710">
      <c r="A3710" s="30">
        <v>46156</v>
      </c>
      <c r="B3710" s="25">
        <v>46143</v>
      </c>
      <c r="C3710" t="s">
        <v>22</v>
      </c>
      <c r="D3710" t="s">
        <v>65</v>
      </c>
      <c r="E3710"/>
      <c r="F3710" t="s">
        <v>1473</v>
      </c>
      <c r="G3710" t="s">
        <v>62</v>
      </c>
      <c r="H3710" s="31">
        <v>5</v>
      </c>
      <c r="I3710" s="32">
        <v>26.13</v>
      </c>
      <c r="J3710" s="32">
        <v>9.5</v>
      </c>
      <c r="K3710" s="33">
        <v>1</v>
      </c>
      <c r="L3710" t="s">
        <v>1410</v>
      </c>
      <c r="M3710" s="33">
        <v>233</v>
      </c>
    </row>
    <row r="3711">
      <c r="A3711" s="30">
        <v>46156</v>
      </c>
      <c r="B3711" s="25">
        <v>46143</v>
      </c>
      <c r="C3711" t="s">
        <v>22</v>
      </c>
      <c r="D3711" t="s">
        <v>65</v>
      </c>
      <c r="E3711"/>
      <c r="F3711" t="s">
        <v>1473</v>
      </c>
      <c r="G3711" t="s">
        <v>68</v>
      </c>
      <c r="H3711" s="31">
        <v>20</v>
      </c>
      <c r="I3711" s="32">
        <v>95</v>
      </c>
      <c r="J3711" s="32">
        <v>19</v>
      </c>
      <c r="K3711" s="33">
        <v>0</v>
      </c>
      <c r="L3711" t="s">
        <v>1410</v>
      </c>
      <c r="M3711" s="33">
        <v>234</v>
      </c>
    </row>
    <row r="3712">
      <c r="A3712" s="30">
        <v>46156</v>
      </c>
      <c r="B3712" s="25">
        <v>46143</v>
      </c>
      <c r="C3712" t="s">
        <v>22</v>
      </c>
      <c r="D3712" t="s">
        <v>65</v>
      </c>
      <c r="E3712"/>
      <c r="F3712" t="s">
        <v>1473</v>
      </c>
      <c r="G3712" t="s">
        <v>60</v>
      </c>
      <c r="H3712" s="31">
        <v>2</v>
      </c>
      <c r="I3712" s="32">
        <v>33</v>
      </c>
      <c r="J3712" s="32">
        <v>12.4</v>
      </c>
      <c r="K3712" s="33">
        <v>0</v>
      </c>
      <c r="L3712" t="s">
        <v>1410</v>
      </c>
      <c r="M3712" s="33">
        <v>235</v>
      </c>
    </row>
    <row r="3713">
      <c r="A3713" s="30">
        <v>46156</v>
      </c>
      <c r="B3713" s="25">
        <v>46143</v>
      </c>
      <c r="C3713" t="s">
        <v>22</v>
      </c>
      <c r="D3713" t="s">
        <v>65</v>
      </c>
      <c r="E3713"/>
      <c r="F3713" t="s">
        <v>1473</v>
      </c>
      <c r="G3713" t="s">
        <v>64</v>
      </c>
      <c r="H3713" s="31">
        <v>30</v>
      </c>
      <c r="I3713" s="32">
        <v>90</v>
      </c>
      <c r="J3713" s="32">
        <v>13.5</v>
      </c>
      <c r="K3713" s="33">
        <v>0</v>
      </c>
      <c r="L3713" t="s">
        <v>1410</v>
      </c>
      <c r="M3713" s="33">
        <v>236</v>
      </c>
    </row>
    <row r="3714">
      <c r="A3714" s="30">
        <v>46156</v>
      </c>
      <c r="B3714" s="25">
        <v>46143</v>
      </c>
      <c r="C3714" t="s">
        <v>22</v>
      </c>
      <c r="D3714" t="s">
        <v>65</v>
      </c>
      <c r="E3714"/>
      <c r="F3714" t="s">
        <v>1473</v>
      </c>
      <c r="G3714" t="s">
        <v>67</v>
      </c>
      <c r="H3714" s="31">
        <v>3</v>
      </c>
      <c r="I3714" s="32">
        <v>40.74</v>
      </c>
      <c r="J3714" s="32">
        <v>16.2</v>
      </c>
      <c r="K3714" s="33">
        <v>0</v>
      </c>
      <c r="L3714" t="s">
        <v>1410</v>
      </c>
      <c r="M3714" s="33">
        <v>237</v>
      </c>
    </row>
    <row r="3715">
      <c r="A3715" s="30">
        <v>46156</v>
      </c>
      <c r="B3715" s="25">
        <v>46143</v>
      </c>
      <c r="C3715" t="s">
        <v>22</v>
      </c>
      <c r="D3715" t="s">
        <v>65</v>
      </c>
      <c r="E3715"/>
      <c r="F3715" t="s">
        <v>1473</v>
      </c>
      <c r="G3715" t="s">
        <v>63</v>
      </c>
      <c r="H3715" s="31">
        <v>19</v>
      </c>
      <c r="I3715" s="32">
        <v>78.33</v>
      </c>
      <c r="J3715" s="32">
        <v>16.15</v>
      </c>
      <c r="K3715" s="33">
        <v>0</v>
      </c>
      <c r="L3715" t="s">
        <v>1410</v>
      </c>
      <c r="M3715" s="33">
        <v>238</v>
      </c>
    </row>
    <row r="3716">
      <c r="A3716" s="30">
        <v>46156</v>
      </c>
      <c r="B3716" s="25">
        <v>46143</v>
      </c>
      <c r="C3716" t="s">
        <v>21</v>
      </c>
      <c r="D3716" t="s">
        <v>21</v>
      </c>
      <c r="E3716"/>
      <c r="F3716" t="s">
        <v>1474</v>
      </c>
      <c r="G3716" t="s">
        <v>70</v>
      </c>
      <c r="H3716" s="31">
        <v>1</v>
      </c>
      <c r="I3716" s="32">
        <v>16.5</v>
      </c>
      <c r="J3716" s="32">
        <v>6.3</v>
      </c>
      <c r="K3716" s="33">
        <v>1</v>
      </c>
      <c r="L3716" t="s">
        <v>1413</v>
      </c>
      <c r="M3716" s="33">
        <v>55</v>
      </c>
    </row>
    <row r="3717">
      <c r="A3717" s="30">
        <v>46156</v>
      </c>
      <c r="B3717" s="25">
        <v>46143</v>
      </c>
      <c r="C3717" t="s">
        <v>21</v>
      </c>
      <c r="D3717" t="s">
        <v>21</v>
      </c>
      <c r="E3717"/>
      <c r="F3717" t="s">
        <v>1475</v>
      </c>
      <c r="G3717" t="s">
        <v>60</v>
      </c>
      <c r="H3717" s="31">
        <v>2</v>
      </c>
      <c r="I3717" s="32">
        <v>33</v>
      </c>
      <c r="J3717" s="32">
        <v>12.4</v>
      </c>
      <c r="K3717" s="33">
        <v>1</v>
      </c>
      <c r="L3717" t="s">
        <v>1413</v>
      </c>
      <c r="M3717" s="33">
        <v>56</v>
      </c>
    </row>
    <row r="3718">
      <c r="A3718" s="30">
        <v>46156</v>
      </c>
      <c r="B3718" s="25">
        <v>46143</v>
      </c>
      <c r="C3718" t="s">
        <v>21</v>
      </c>
      <c r="D3718" t="s">
        <v>21</v>
      </c>
      <c r="E3718"/>
      <c r="F3718" t="s">
        <v>1476</v>
      </c>
      <c r="G3718" t="s">
        <v>67</v>
      </c>
      <c r="H3718" s="31">
        <v>2</v>
      </c>
      <c r="I3718" s="32">
        <v>28</v>
      </c>
      <c r="J3718" s="32">
        <v>10.8</v>
      </c>
      <c r="K3718" s="33">
        <v>1</v>
      </c>
      <c r="L3718" t="s">
        <v>1413</v>
      </c>
      <c r="M3718" s="33">
        <v>57</v>
      </c>
    </row>
    <row r="3719">
      <c r="A3719" s="30">
        <v>46156</v>
      </c>
      <c r="B3719" s="25">
        <v>46143</v>
      </c>
      <c r="C3719" t="s">
        <v>21</v>
      </c>
      <c r="D3719" t="s">
        <v>21</v>
      </c>
      <c r="E3719"/>
      <c r="F3719" t="s">
        <v>1477</v>
      </c>
      <c r="G3719" t="s">
        <v>77</v>
      </c>
      <c r="H3719" s="31">
        <v>1</v>
      </c>
      <c r="I3719" s="32">
        <v>14</v>
      </c>
      <c r="J3719" s="32">
        <v>5.5</v>
      </c>
      <c r="K3719" s="33">
        <v>1</v>
      </c>
      <c r="L3719" t="s">
        <v>1413</v>
      </c>
      <c r="M3719" s="33">
        <v>58</v>
      </c>
    </row>
    <row r="3720">
      <c r="A3720" s="30">
        <v>46156</v>
      </c>
      <c r="B3720" s="25">
        <v>46143</v>
      </c>
      <c r="C3720" t="s">
        <v>21</v>
      </c>
      <c r="D3720" t="s">
        <v>21</v>
      </c>
      <c r="E3720"/>
      <c r="F3720" t="s">
        <v>1477</v>
      </c>
      <c r="G3720" t="s">
        <v>60</v>
      </c>
      <c r="H3720" s="31">
        <v>2</v>
      </c>
      <c r="I3720" s="32">
        <v>33</v>
      </c>
      <c r="J3720" s="32">
        <v>12.4</v>
      </c>
      <c r="K3720" s="33">
        <v>0</v>
      </c>
      <c r="L3720" t="s">
        <v>1413</v>
      </c>
      <c r="M3720" s="33">
        <v>59</v>
      </c>
    </row>
    <row r="3721">
      <c r="A3721" s="30">
        <v>46156</v>
      </c>
      <c r="B3721" s="25">
        <v>46143</v>
      </c>
      <c r="C3721" t="s">
        <v>21</v>
      </c>
      <c r="D3721" t="s">
        <v>21</v>
      </c>
      <c r="E3721"/>
      <c r="F3721" t="s">
        <v>1477</v>
      </c>
      <c r="G3721" t="s">
        <v>60</v>
      </c>
      <c r="H3721" s="31">
        <v>1</v>
      </c>
      <c r="I3721" s="32">
        <v>16.5</v>
      </c>
      <c r="J3721" s="32">
        <v>6.2</v>
      </c>
      <c r="K3721" s="33">
        <v>0</v>
      </c>
      <c r="L3721" t="s">
        <v>1413</v>
      </c>
      <c r="M3721" s="33">
        <v>60</v>
      </c>
    </row>
    <row r="3722">
      <c r="A3722" s="30">
        <v>46156</v>
      </c>
      <c r="B3722" s="25">
        <v>46143</v>
      </c>
      <c r="C3722" t="s">
        <v>21</v>
      </c>
      <c r="D3722" t="s">
        <v>21</v>
      </c>
      <c r="E3722"/>
      <c r="F3722" t="s">
        <v>1478</v>
      </c>
      <c r="G3722" t="s">
        <v>62</v>
      </c>
      <c r="H3722" s="31">
        <v>1</v>
      </c>
      <c r="I3722" s="32">
        <v>5.5</v>
      </c>
      <c r="J3722" s="32">
        <v>1.9</v>
      </c>
      <c r="K3722" s="33">
        <v>1</v>
      </c>
      <c r="L3722" t="s">
        <v>1413</v>
      </c>
      <c r="M3722" s="33">
        <v>61</v>
      </c>
    </row>
    <row r="3723">
      <c r="A3723" s="30">
        <v>46156</v>
      </c>
      <c r="B3723" s="25">
        <v>46143</v>
      </c>
      <c r="C3723" t="s">
        <v>21</v>
      </c>
      <c r="D3723" t="s">
        <v>21</v>
      </c>
      <c r="E3723"/>
      <c r="F3723" t="s">
        <v>1478</v>
      </c>
      <c r="G3723" t="s">
        <v>60</v>
      </c>
      <c r="H3723" s="31">
        <v>1</v>
      </c>
      <c r="I3723" s="32">
        <v>16.5</v>
      </c>
      <c r="J3723" s="32">
        <v>6.2</v>
      </c>
      <c r="K3723" s="33">
        <v>0</v>
      </c>
      <c r="L3723" t="s">
        <v>1413</v>
      </c>
      <c r="M3723" s="33">
        <v>62</v>
      </c>
    </row>
    <row r="3724">
      <c r="A3724" s="30">
        <v>46157</v>
      </c>
      <c r="B3724" s="25">
        <v>46143</v>
      </c>
      <c r="C3724" t="s">
        <v>22</v>
      </c>
      <c r="D3724" t="s">
        <v>58</v>
      </c>
      <c r="E3724"/>
      <c r="F3724" t="s">
        <v>1479</v>
      </c>
      <c r="G3724" t="s">
        <v>63</v>
      </c>
      <c r="H3724" s="31">
        <v>30</v>
      </c>
      <c r="I3724" s="32">
        <v>121.13</v>
      </c>
      <c r="J3724" s="32">
        <v>25.5</v>
      </c>
      <c r="K3724" s="33">
        <v>1</v>
      </c>
      <c r="L3724" t="s">
        <v>1410</v>
      </c>
      <c r="M3724" s="33">
        <v>81</v>
      </c>
    </row>
    <row r="3725">
      <c r="A3725" s="30">
        <v>46157</v>
      </c>
      <c r="B3725" s="25">
        <v>46143</v>
      </c>
      <c r="C3725" t="s">
        <v>22</v>
      </c>
      <c r="D3725" t="s">
        <v>58</v>
      </c>
      <c r="E3725"/>
      <c r="F3725" t="s">
        <v>1479</v>
      </c>
      <c r="G3725" t="s">
        <v>64</v>
      </c>
      <c r="H3725" s="31">
        <v>37</v>
      </c>
      <c r="I3725" s="32">
        <v>111</v>
      </c>
      <c r="J3725" s="32">
        <v>16.65</v>
      </c>
      <c r="K3725" s="33">
        <v>0</v>
      </c>
      <c r="L3725" t="s">
        <v>1410</v>
      </c>
      <c r="M3725" s="33">
        <v>82</v>
      </c>
    </row>
    <row r="3726">
      <c r="A3726" s="30">
        <v>46157</v>
      </c>
      <c r="B3726" s="25">
        <v>46143</v>
      </c>
      <c r="C3726" t="s">
        <v>22</v>
      </c>
      <c r="D3726" t="s">
        <v>58</v>
      </c>
      <c r="E3726"/>
      <c r="F3726" t="s">
        <v>1479</v>
      </c>
      <c r="G3726" t="s">
        <v>67</v>
      </c>
      <c r="H3726" s="31">
        <v>6</v>
      </c>
      <c r="I3726" s="32">
        <v>79.8</v>
      </c>
      <c r="J3726" s="32">
        <v>32.4</v>
      </c>
      <c r="K3726" s="33">
        <v>0</v>
      </c>
      <c r="L3726" t="s">
        <v>1410</v>
      </c>
      <c r="M3726" s="33">
        <v>83</v>
      </c>
    </row>
    <row r="3727">
      <c r="A3727" s="30">
        <v>46157</v>
      </c>
      <c r="B3727" s="25">
        <v>46143</v>
      </c>
      <c r="C3727" t="s">
        <v>22</v>
      </c>
      <c r="D3727" t="s">
        <v>58</v>
      </c>
      <c r="E3727"/>
      <c r="F3727" t="s">
        <v>1479</v>
      </c>
      <c r="G3727" t="s">
        <v>68</v>
      </c>
      <c r="H3727" s="31">
        <v>42</v>
      </c>
      <c r="I3727" s="32">
        <v>199.5</v>
      </c>
      <c r="J3727" s="32">
        <v>39.9</v>
      </c>
      <c r="K3727" s="33">
        <v>0</v>
      </c>
      <c r="L3727" t="s">
        <v>1410</v>
      </c>
      <c r="M3727" s="33">
        <v>84</v>
      </c>
    </row>
    <row r="3728">
      <c r="A3728" s="30">
        <v>46157</v>
      </c>
      <c r="B3728" s="25">
        <v>46143</v>
      </c>
      <c r="C3728" t="s">
        <v>22</v>
      </c>
      <c r="D3728" t="s">
        <v>65</v>
      </c>
      <c r="E3728"/>
      <c r="F3728" t="s">
        <v>1480</v>
      </c>
      <c r="G3728" t="s">
        <v>68</v>
      </c>
      <c r="H3728" s="31">
        <v>24</v>
      </c>
      <c r="I3728" s="32">
        <v>114</v>
      </c>
      <c r="J3728" s="32">
        <v>22.8</v>
      </c>
      <c r="K3728" s="33">
        <v>1</v>
      </c>
      <c r="L3728" t="s">
        <v>1410</v>
      </c>
      <c r="M3728" s="33">
        <v>239</v>
      </c>
    </row>
    <row r="3729">
      <c r="A3729" s="30">
        <v>46157</v>
      </c>
      <c r="B3729" s="25">
        <v>46143</v>
      </c>
      <c r="C3729" t="s">
        <v>22</v>
      </c>
      <c r="D3729" t="s">
        <v>65</v>
      </c>
      <c r="E3729"/>
      <c r="F3729" t="s">
        <v>1480</v>
      </c>
      <c r="G3729" t="s">
        <v>64</v>
      </c>
      <c r="H3729" s="31">
        <v>29</v>
      </c>
      <c r="I3729" s="32">
        <v>87</v>
      </c>
      <c r="J3729" s="32">
        <v>13.05</v>
      </c>
      <c r="K3729" s="33">
        <v>0</v>
      </c>
      <c r="L3729" t="s">
        <v>1410</v>
      </c>
      <c r="M3729" s="33">
        <v>240</v>
      </c>
    </row>
    <row r="3730">
      <c r="A3730" s="30">
        <v>46157</v>
      </c>
      <c r="B3730" s="25">
        <v>46143</v>
      </c>
      <c r="C3730" t="s">
        <v>22</v>
      </c>
      <c r="D3730" t="s">
        <v>65</v>
      </c>
      <c r="E3730"/>
      <c r="F3730" t="s">
        <v>1480</v>
      </c>
      <c r="G3730" t="s">
        <v>62</v>
      </c>
      <c r="H3730" s="31">
        <v>5</v>
      </c>
      <c r="I3730" s="32">
        <v>27.5</v>
      </c>
      <c r="J3730" s="32">
        <v>9.5</v>
      </c>
      <c r="K3730" s="33">
        <v>0</v>
      </c>
      <c r="L3730" t="s">
        <v>1410</v>
      </c>
      <c r="M3730" s="33">
        <v>241</v>
      </c>
    </row>
    <row r="3731">
      <c r="A3731" s="30">
        <v>46157</v>
      </c>
      <c r="B3731" s="25">
        <v>46143</v>
      </c>
      <c r="C3731" t="s">
        <v>22</v>
      </c>
      <c r="D3731" t="s">
        <v>65</v>
      </c>
      <c r="E3731"/>
      <c r="F3731" t="s">
        <v>1480</v>
      </c>
      <c r="G3731" t="s">
        <v>63</v>
      </c>
      <c r="H3731" s="31">
        <v>18</v>
      </c>
      <c r="I3731" s="32">
        <v>76.5</v>
      </c>
      <c r="J3731" s="32">
        <v>15.3</v>
      </c>
      <c r="K3731" s="33">
        <v>0</v>
      </c>
      <c r="L3731" t="s">
        <v>1410</v>
      </c>
      <c r="M3731" s="33">
        <v>242</v>
      </c>
    </row>
    <row r="3732">
      <c r="A3732" s="30">
        <v>46157</v>
      </c>
      <c r="B3732" s="25">
        <v>46143</v>
      </c>
      <c r="C3732" t="s">
        <v>22</v>
      </c>
      <c r="D3732" t="s">
        <v>65</v>
      </c>
      <c r="E3732"/>
      <c r="F3732" t="s">
        <v>1480</v>
      </c>
      <c r="G3732" t="s">
        <v>67</v>
      </c>
      <c r="H3732" s="31">
        <v>3</v>
      </c>
      <c r="I3732" s="32">
        <v>42</v>
      </c>
      <c r="J3732" s="32">
        <v>16.2</v>
      </c>
      <c r="K3732" s="33">
        <v>0</v>
      </c>
      <c r="L3732" t="s">
        <v>1410</v>
      </c>
      <c r="M3732" s="33">
        <v>243</v>
      </c>
    </row>
    <row r="3733">
      <c r="A3733" s="30">
        <v>46157</v>
      </c>
      <c r="B3733" s="25">
        <v>46143</v>
      </c>
      <c r="C3733" t="s">
        <v>22</v>
      </c>
      <c r="D3733" t="s">
        <v>65</v>
      </c>
      <c r="E3733"/>
      <c r="F3733" t="s">
        <v>1480</v>
      </c>
      <c r="G3733" t="s">
        <v>60</v>
      </c>
      <c r="H3733" s="31">
        <v>4</v>
      </c>
      <c r="I3733" s="32">
        <v>64.02</v>
      </c>
      <c r="J3733" s="32">
        <v>24.8</v>
      </c>
      <c r="K3733" s="33">
        <v>0</v>
      </c>
      <c r="L3733" t="s">
        <v>1410</v>
      </c>
      <c r="M3733" s="33">
        <v>244</v>
      </c>
    </row>
    <row r="3734">
      <c r="A3734" s="30">
        <v>46157</v>
      </c>
      <c r="B3734" s="25">
        <v>46143</v>
      </c>
      <c r="C3734" t="s">
        <v>21</v>
      </c>
      <c r="D3734" t="s">
        <v>21</v>
      </c>
      <c r="E3734"/>
      <c r="F3734" t="s">
        <v>1481</v>
      </c>
      <c r="G3734" t="s">
        <v>70</v>
      </c>
      <c r="H3734" s="31">
        <v>2</v>
      </c>
      <c r="I3734" s="32">
        <v>33</v>
      </c>
      <c r="J3734" s="32">
        <v>12.6</v>
      </c>
      <c r="K3734" s="33">
        <v>1</v>
      </c>
      <c r="L3734" t="s">
        <v>1413</v>
      </c>
      <c r="M3734" s="33">
        <v>63</v>
      </c>
    </row>
    <row r="3735">
      <c r="A3735" s="30">
        <v>46157</v>
      </c>
      <c r="B3735" s="25">
        <v>46143</v>
      </c>
      <c r="C3735" t="s">
        <v>21</v>
      </c>
      <c r="D3735" t="s">
        <v>21</v>
      </c>
      <c r="E3735"/>
      <c r="F3735" t="s">
        <v>1481</v>
      </c>
      <c r="G3735" t="s">
        <v>60</v>
      </c>
      <c r="H3735" s="31">
        <v>2</v>
      </c>
      <c r="I3735" s="32">
        <v>33</v>
      </c>
      <c r="J3735" s="32">
        <v>12.4</v>
      </c>
      <c r="K3735" s="33">
        <v>0</v>
      </c>
      <c r="L3735" t="s">
        <v>1413</v>
      </c>
      <c r="M3735" s="33">
        <v>64</v>
      </c>
    </row>
    <row r="3736">
      <c r="A3736" s="30">
        <v>46157</v>
      </c>
      <c r="B3736" s="25">
        <v>46143</v>
      </c>
      <c r="C3736" t="s">
        <v>21</v>
      </c>
      <c r="D3736" t="s">
        <v>21</v>
      </c>
      <c r="E3736"/>
      <c r="F3736" t="s">
        <v>1482</v>
      </c>
      <c r="G3736" t="s">
        <v>67</v>
      </c>
      <c r="H3736" s="31">
        <v>1</v>
      </c>
      <c r="I3736" s="32">
        <v>10.85</v>
      </c>
      <c r="J3736" s="32">
        <v>5.4</v>
      </c>
      <c r="K3736" s="33">
        <v>1</v>
      </c>
      <c r="L3736" t="s">
        <v>1413</v>
      </c>
      <c r="M3736" s="33">
        <v>65</v>
      </c>
    </row>
    <row r="3737">
      <c r="A3737" s="30">
        <v>46157</v>
      </c>
      <c r="B3737" s="25">
        <v>46143</v>
      </c>
      <c r="C3737" t="s">
        <v>21</v>
      </c>
      <c r="D3737" t="s">
        <v>21</v>
      </c>
      <c r="E3737"/>
      <c r="F3737" t="s">
        <v>1482</v>
      </c>
      <c r="G3737" t="s">
        <v>111</v>
      </c>
      <c r="H3737" s="31">
        <v>1</v>
      </c>
      <c r="I3737" s="32">
        <v>17.5</v>
      </c>
      <c r="J3737" s="32">
        <v>7.1</v>
      </c>
      <c r="K3737" s="33">
        <v>0</v>
      </c>
      <c r="L3737" t="s">
        <v>1413</v>
      </c>
      <c r="M3737" s="33">
        <v>66</v>
      </c>
    </row>
    <row r="3738">
      <c r="A3738" s="30">
        <v>46157</v>
      </c>
      <c r="B3738" s="25">
        <v>46143</v>
      </c>
      <c r="C3738" t="s">
        <v>21</v>
      </c>
      <c r="D3738" t="s">
        <v>21</v>
      </c>
      <c r="E3738"/>
      <c r="F3738" t="s">
        <v>1483</v>
      </c>
      <c r="G3738" t="s">
        <v>81</v>
      </c>
      <c r="H3738" s="31">
        <v>2</v>
      </c>
      <c r="I3738" s="32">
        <v>40</v>
      </c>
      <c r="J3738" s="32">
        <v>14.4</v>
      </c>
      <c r="K3738" s="33">
        <v>1</v>
      </c>
      <c r="L3738" t="s">
        <v>1413</v>
      </c>
      <c r="M3738" s="33">
        <v>67</v>
      </c>
    </row>
    <row r="3739">
      <c r="A3739" s="30">
        <v>46157</v>
      </c>
      <c r="B3739" s="25">
        <v>46143</v>
      </c>
      <c r="C3739" t="s">
        <v>21</v>
      </c>
      <c r="D3739" t="s">
        <v>21</v>
      </c>
      <c r="E3739"/>
      <c r="F3739" t="s">
        <v>1484</v>
      </c>
      <c r="G3739" t="s">
        <v>70</v>
      </c>
      <c r="H3739" s="31">
        <v>1</v>
      </c>
      <c r="I3739" s="32">
        <v>16.5</v>
      </c>
      <c r="J3739" s="32">
        <v>6.3</v>
      </c>
      <c r="K3739" s="33">
        <v>1</v>
      </c>
      <c r="L3739" t="s">
        <v>1413</v>
      </c>
      <c r="M3739" s="33">
        <v>68</v>
      </c>
    </row>
    <row r="3740">
      <c r="A3740" s="30">
        <v>46157</v>
      </c>
      <c r="B3740" s="25">
        <v>46143</v>
      </c>
      <c r="C3740" t="s">
        <v>21</v>
      </c>
      <c r="D3740" t="s">
        <v>21</v>
      </c>
      <c r="E3740"/>
      <c r="F3740" t="s">
        <v>1484</v>
      </c>
      <c r="G3740" t="s">
        <v>60</v>
      </c>
      <c r="H3740" s="31">
        <v>3</v>
      </c>
      <c r="I3740" s="32">
        <v>49.5</v>
      </c>
      <c r="J3740" s="32">
        <v>18.6</v>
      </c>
      <c r="K3740" s="33">
        <v>0</v>
      </c>
      <c r="L3740" t="s">
        <v>1413</v>
      </c>
      <c r="M3740" s="33">
        <v>69</v>
      </c>
    </row>
    <row r="3741">
      <c r="A3741" s="30">
        <v>46157</v>
      </c>
      <c r="B3741" s="25">
        <v>46143</v>
      </c>
      <c r="C3741" t="s">
        <v>21</v>
      </c>
      <c r="D3741" t="s">
        <v>21</v>
      </c>
      <c r="E3741"/>
      <c r="F3741" t="s">
        <v>1485</v>
      </c>
      <c r="G3741" t="s">
        <v>111</v>
      </c>
      <c r="H3741" s="31">
        <v>1</v>
      </c>
      <c r="I3741" s="32">
        <v>17.5</v>
      </c>
      <c r="J3741" s="32">
        <v>7.1</v>
      </c>
      <c r="K3741" s="33">
        <v>1</v>
      </c>
      <c r="L3741" t="s">
        <v>1413</v>
      </c>
      <c r="M3741" s="33">
        <v>70</v>
      </c>
    </row>
    <row r="3742">
      <c r="A3742" s="30">
        <v>46157</v>
      </c>
      <c r="B3742" s="25">
        <v>46143</v>
      </c>
      <c r="C3742" t="s">
        <v>21</v>
      </c>
      <c r="D3742" t="s">
        <v>21</v>
      </c>
      <c r="E3742"/>
      <c r="F3742" t="s">
        <v>1486</v>
      </c>
      <c r="G3742" t="s">
        <v>60</v>
      </c>
      <c r="H3742" s="31">
        <v>1</v>
      </c>
      <c r="I3742" s="32">
        <v>16.5</v>
      </c>
      <c r="J3742" s="32">
        <v>6.2</v>
      </c>
      <c r="K3742" s="33">
        <v>1</v>
      </c>
      <c r="L3742" t="s">
        <v>1413</v>
      </c>
      <c r="M3742" s="33">
        <v>71</v>
      </c>
    </row>
    <row r="3743">
      <c r="A3743" s="30">
        <v>46157</v>
      </c>
      <c r="B3743" s="25">
        <v>46143</v>
      </c>
      <c r="C3743" t="s">
        <v>21</v>
      </c>
      <c r="D3743" t="s">
        <v>21</v>
      </c>
      <c r="E3743"/>
      <c r="F3743" t="s">
        <v>1486</v>
      </c>
      <c r="G3743" t="s">
        <v>67</v>
      </c>
      <c r="H3743" s="31">
        <v>1</v>
      </c>
      <c r="I3743" s="32">
        <v>14</v>
      </c>
      <c r="J3743" s="32">
        <v>5.4</v>
      </c>
      <c r="K3743" s="33">
        <v>0</v>
      </c>
      <c r="L3743" t="s">
        <v>1413</v>
      </c>
      <c r="M3743" s="33">
        <v>72</v>
      </c>
    </row>
    <row r="3744">
      <c r="A3744" s="30">
        <v>46157</v>
      </c>
      <c r="B3744" s="25">
        <v>46143</v>
      </c>
      <c r="C3744" t="s">
        <v>23</v>
      </c>
      <c r="D3744" t="s">
        <v>202</v>
      </c>
      <c r="E3744" t="s">
        <v>202</v>
      </c>
      <c r="F3744" t="s">
        <v>1487</v>
      </c>
      <c r="G3744" t="s">
        <v>103</v>
      </c>
      <c r="H3744" s="31">
        <v>13</v>
      </c>
      <c r="I3744" s="32">
        <v>377</v>
      </c>
      <c r="J3744" s="32">
        <v>162.5</v>
      </c>
      <c r="K3744" s="33">
        <v>1</v>
      </c>
      <c r="L3744" t="s">
        <v>1429</v>
      </c>
      <c r="M3744" s="33">
        <v>9</v>
      </c>
    </row>
    <row r="3745">
      <c r="A3745" s="30">
        <v>46158</v>
      </c>
      <c r="B3745" s="25">
        <v>46143</v>
      </c>
      <c r="C3745" t="s">
        <v>22</v>
      </c>
      <c r="D3745" t="s">
        <v>58</v>
      </c>
      <c r="E3745"/>
      <c r="F3745" t="s">
        <v>1488</v>
      </c>
      <c r="G3745" t="s">
        <v>64</v>
      </c>
      <c r="H3745" s="31">
        <v>24</v>
      </c>
      <c r="I3745" s="32">
        <v>72</v>
      </c>
      <c r="J3745" s="32">
        <v>10.8</v>
      </c>
      <c r="K3745" s="33">
        <v>1</v>
      </c>
      <c r="L3745" t="s">
        <v>1410</v>
      </c>
      <c r="M3745" s="33">
        <v>85</v>
      </c>
    </row>
    <row r="3746">
      <c r="A3746" s="30">
        <v>46158</v>
      </c>
      <c r="B3746" s="25">
        <v>46143</v>
      </c>
      <c r="C3746" t="s">
        <v>22</v>
      </c>
      <c r="D3746" t="s">
        <v>58</v>
      </c>
      <c r="E3746"/>
      <c r="F3746" t="s">
        <v>1488</v>
      </c>
      <c r="G3746" t="s">
        <v>68</v>
      </c>
      <c r="H3746" s="31">
        <v>23</v>
      </c>
      <c r="I3746" s="32">
        <v>109.25</v>
      </c>
      <c r="J3746" s="32">
        <v>21.85</v>
      </c>
      <c r="K3746" s="33">
        <v>0</v>
      </c>
      <c r="L3746" t="s">
        <v>1410</v>
      </c>
      <c r="M3746" s="33">
        <v>86</v>
      </c>
    </row>
    <row r="3747">
      <c r="A3747" s="30">
        <v>46158</v>
      </c>
      <c r="B3747" s="25">
        <v>46143</v>
      </c>
      <c r="C3747" t="s">
        <v>22</v>
      </c>
      <c r="D3747" t="s">
        <v>58</v>
      </c>
      <c r="E3747"/>
      <c r="F3747" t="s">
        <v>1488</v>
      </c>
      <c r="G3747" t="s">
        <v>60</v>
      </c>
      <c r="H3747" s="31">
        <v>8</v>
      </c>
      <c r="I3747" s="32">
        <v>125.4</v>
      </c>
      <c r="J3747" s="32">
        <v>49.6</v>
      </c>
      <c r="K3747" s="33">
        <v>0</v>
      </c>
      <c r="L3747" t="s">
        <v>1410</v>
      </c>
      <c r="M3747" s="33">
        <v>87</v>
      </c>
    </row>
    <row r="3748">
      <c r="A3748" s="30">
        <v>46158</v>
      </c>
      <c r="B3748" s="25">
        <v>46143</v>
      </c>
      <c r="C3748" t="s">
        <v>22</v>
      </c>
      <c r="D3748" t="s">
        <v>58</v>
      </c>
      <c r="E3748"/>
      <c r="F3748" t="s">
        <v>1488</v>
      </c>
      <c r="G3748" t="s">
        <v>63</v>
      </c>
      <c r="H3748" s="31">
        <v>27</v>
      </c>
      <c r="I3748" s="32">
        <v>111.31</v>
      </c>
      <c r="J3748" s="32">
        <v>22.95</v>
      </c>
      <c r="K3748" s="33">
        <v>0</v>
      </c>
      <c r="L3748" t="s">
        <v>1410</v>
      </c>
      <c r="M3748" s="33">
        <v>88</v>
      </c>
    </row>
    <row r="3749">
      <c r="A3749" s="30">
        <v>46158</v>
      </c>
      <c r="B3749" s="25">
        <v>46143</v>
      </c>
      <c r="C3749" t="s">
        <v>22</v>
      </c>
      <c r="D3749" t="s">
        <v>65</v>
      </c>
      <c r="E3749"/>
      <c r="F3749" t="s">
        <v>1489</v>
      </c>
      <c r="G3749" t="s">
        <v>62</v>
      </c>
      <c r="H3749" s="31">
        <v>3</v>
      </c>
      <c r="I3749" s="32">
        <v>16.5</v>
      </c>
      <c r="J3749" s="32">
        <v>5.7</v>
      </c>
      <c r="K3749" s="33">
        <v>1</v>
      </c>
      <c r="L3749" t="s">
        <v>1410</v>
      </c>
      <c r="M3749" s="33">
        <v>245</v>
      </c>
    </row>
    <row r="3750">
      <c r="A3750" s="30">
        <v>46158</v>
      </c>
      <c r="B3750" s="25">
        <v>46143</v>
      </c>
      <c r="C3750" t="s">
        <v>22</v>
      </c>
      <c r="D3750" t="s">
        <v>65</v>
      </c>
      <c r="E3750"/>
      <c r="F3750" t="s">
        <v>1489</v>
      </c>
      <c r="G3750" t="s">
        <v>63</v>
      </c>
      <c r="H3750" s="31">
        <v>37</v>
      </c>
      <c r="I3750" s="32">
        <v>149.39</v>
      </c>
      <c r="J3750" s="32">
        <v>31.45</v>
      </c>
      <c r="K3750" s="33">
        <v>0</v>
      </c>
      <c r="L3750" t="s">
        <v>1410</v>
      </c>
      <c r="M3750" s="33">
        <v>246</v>
      </c>
    </row>
    <row r="3751">
      <c r="A3751" s="30">
        <v>46158</v>
      </c>
      <c r="B3751" s="25">
        <v>46143</v>
      </c>
      <c r="C3751" t="s">
        <v>22</v>
      </c>
      <c r="D3751" t="s">
        <v>65</v>
      </c>
      <c r="E3751"/>
      <c r="F3751" t="s">
        <v>1489</v>
      </c>
      <c r="G3751" t="s">
        <v>60</v>
      </c>
      <c r="H3751" s="31">
        <v>5</v>
      </c>
      <c r="I3751" s="32">
        <v>82.5</v>
      </c>
      <c r="J3751" s="32">
        <v>31</v>
      </c>
      <c r="K3751" s="33">
        <v>0</v>
      </c>
      <c r="L3751" t="s">
        <v>1410</v>
      </c>
      <c r="M3751" s="33">
        <v>247</v>
      </c>
    </row>
    <row r="3752">
      <c r="A3752" s="30">
        <v>46158</v>
      </c>
      <c r="B3752" s="25">
        <v>46143</v>
      </c>
      <c r="C3752" t="s">
        <v>22</v>
      </c>
      <c r="D3752" t="s">
        <v>65</v>
      </c>
      <c r="E3752"/>
      <c r="F3752" t="s">
        <v>1489</v>
      </c>
      <c r="G3752" t="s">
        <v>64</v>
      </c>
      <c r="H3752" s="31">
        <v>17</v>
      </c>
      <c r="I3752" s="32">
        <v>51</v>
      </c>
      <c r="J3752" s="32">
        <v>7.65</v>
      </c>
      <c r="K3752" s="33">
        <v>0</v>
      </c>
      <c r="L3752" t="s">
        <v>1410</v>
      </c>
      <c r="M3752" s="33">
        <v>248</v>
      </c>
    </row>
    <row r="3753">
      <c r="A3753" s="30">
        <v>46158</v>
      </c>
      <c r="B3753" s="25">
        <v>46143</v>
      </c>
      <c r="C3753" t="s">
        <v>22</v>
      </c>
      <c r="D3753" t="s">
        <v>65</v>
      </c>
      <c r="E3753"/>
      <c r="F3753" t="s">
        <v>1489</v>
      </c>
      <c r="G3753" t="s">
        <v>68</v>
      </c>
      <c r="H3753" s="31">
        <v>27</v>
      </c>
      <c r="I3753" s="32">
        <v>124.4</v>
      </c>
      <c r="J3753" s="32">
        <v>25.65</v>
      </c>
      <c r="K3753" s="33">
        <v>0</v>
      </c>
      <c r="L3753" t="s">
        <v>1410</v>
      </c>
      <c r="M3753" s="33">
        <v>249</v>
      </c>
    </row>
    <row r="3754">
      <c r="A3754" s="30">
        <v>46158</v>
      </c>
      <c r="B3754" s="25">
        <v>46143</v>
      </c>
      <c r="C3754" t="s">
        <v>22</v>
      </c>
      <c r="D3754" t="s">
        <v>65</v>
      </c>
      <c r="E3754"/>
      <c r="F3754" t="s">
        <v>1489</v>
      </c>
      <c r="G3754" t="s">
        <v>67</v>
      </c>
      <c r="H3754" s="31">
        <v>3</v>
      </c>
      <c r="I3754" s="32">
        <v>42</v>
      </c>
      <c r="J3754" s="32">
        <v>16.2</v>
      </c>
      <c r="K3754" s="33">
        <v>0</v>
      </c>
      <c r="L3754" t="s">
        <v>1410</v>
      </c>
      <c r="M3754" s="33">
        <v>250</v>
      </c>
    </row>
    <row r="3755">
      <c r="A3755" s="30">
        <v>46158</v>
      </c>
      <c r="B3755" s="25">
        <v>46143</v>
      </c>
      <c r="C3755" t="s">
        <v>21</v>
      </c>
      <c r="D3755" t="s">
        <v>21</v>
      </c>
      <c r="E3755"/>
      <c r="F3755" t="s">
        <v>1490</v>
      </c>
      <c r="G3755" t="s">
        <v>60</v>
      </c>
      <c r="H3755" s="31">
        <v>3</v>
      </c>
      <c r="I3755" s="32">
        <v>49.5</v>
      </c>
      <c r="J3755" s="32">
        <v>18.6</v>
      </c>
      <c r="K3755" s="33">
        <v>1</v>
      </c>
      <c r="L3755" t="s">
        <v>1413</v>
      </c>
      <c r="M3755" s="33">
        <v>73</v>
      </c>
    </row>
    <row r="3756">
      <c r="A3756" s="30">
        <v>46158</v>
      </c>
      <c r="B3756" s="25">
        <v>46143</v>
      </c>
      <c r="C3756" t="s">
        <v>21</v>
      </c>
      <c r="D3756" t="s">
        <v>21</v>
      </c>
      <c r="E3756"/>
      <c r="F3756" t="s">
        <v>1491</v>
      </c>
      <c r="G3756" t="s">
        <v>60</v>
      </c>
      <c r="H3756" s="31">
        <v>3</v>
      </c>
      <c r="I3756" s="32">
        <v>44.55</v>
      </c>
      <c r="J3756" s="32">
        <v>18.6</v>
      </c>
      <c r="K3756" s="33">
        <v>1</v>
      </c>
      <c r="L3756" t="s">
        <v>1413</v>
      </c>
      <c r="M3756" s="33">
        <v>74</v>
      </c>
    </row>
    <row r="3757">
      <c r="A3757" s="30">
        <v>46158</v>
      </c>
      <c r="B3757" s="25">
        <v>46143</v>
      </c>
      <c r="C3757" t="s">
        <v>21</v>
      </c>
      <c r="D3757" t="s">
        <v>21</v>
      </c>
      <c r="E3757"/>
      <c r="F3757" t="s">
        <v>1492</v>
      </c>
      <c r="G3757" t="s">
        <v>67</v>
      </c>
      <c r="H3757" s="31">
        <v>1</v>
      </c>
      <c r="I3757" s="32">
        <v>14</v>
      </c>
      <c r="J3757" s="32">
        <v>5.4</v>
      </c>
      <c r="K3757" s="33">
        <v>1</v>
      </c>
      <c r="L3757" t="s">
        <v>1413</v>
      </c>
      <c r="M3757" s="33">
        <v>75</v>
      </c>
    </row>
    <row r="3758">
      <c r="A3758" s="30">
        <v>46158</v>
      </c>
      <c r="B3758" s="25">
        <v>46143</v>
      </c>
      <c r="C3758" t="s">
        <v>21</v>
      </c>
      <c r="D3758" t="s">
        <v>21</v>
      </c>
      <c r="E3758"/>
      <c r="F3758" t="s">
        <v>1492</v>
      </c>
      <c r="G3758" t="s">
        <v>81</v>
      </c>
      <c r="H3758" s="31">
        <v>2</v>
      </c>
      <c r="I3758" s="32">
        <v>40</v>
      </c>
      <c r="J3758" s="32">
        <v>14.4</v>
      </c>
      <c r="K3758" s="33">
        <v>0</v>
      </c>
      <c r="L3758" t="s">
        <v>1413</v>
      </c>
      <c r="M3758" s="33">
        <v>76</v>
      </c>
    </row>
    <row r="3759">
      <c r="A3759" s="30">
        <v>46158</v>
      </c>
      <c r="B3759" s="25">
        <v>46143</v>
      </c>
      <c r="C3759" t="s">
        <v>21</v>
      </c>
      <c r="D3759" t="s">
        <v>21</v>
      </c>
      <c r="E3759"/>
      <c r="F3759" t="s">
        <v>1493</v>
      </c>
      <c r="G3759" t="s">
        <v>67</v>
      </c>
      <c r="H3759" s="31">
        <v>2</v>
      </c>
      <c r="I3759" s="32">
        <v>28</v>
      </c>
      <c r="J3759" s="32">
        <v>10.8</v>
      </c>
      <c r="K3759" s="33">
        <v>1</v>
      </c>
      <c r="L3759" t="s">
        <v>1413</v>
      </c>
      <c r="M3759" s="33">
        <v>77</v>
      </c>
    </row>
    <row r="3760">
      <c r="A3760" s="30">
        <v>46158</v>
      </c>
      <c r="B3760" s="25">
        <v>46143</v>
      </c>
      <c r="C3760" t="s">
        <v>21</v>
      </c>
      <c r="D3760" t="s">
        <v>21</v>
      </c>
      <c r="E3760"/>
      <c r="F3760" t="s">
        <v>1493</v>
      </c>
      <c r="G3760" t="s">
        <v>62</v>
      </c>
      <c r="H3760" s="31">
        <v>1</v>
      </c>
      <c r="I3760" s="32">
        <v>5.5</v>
      </c>
      <c r="J3760" s="32">
        <v>1.9</v>
      </c>
      <c r="K3760" s="33">
        <v>0</v>
      </c>
      <c r="L3760" t="s">
        <v>1413</v>
      </c>
      <c r="M3760" s="33">
        <v>78</v>
      </c>
    </row>
    <row r="3761">
      <c r="A3761" s="30">
        <v>46158</v>
      </c>
      <c r="B3761" s="25">
        <v>46143</v>
      </c>
      <c r="C3761" t="s">
        <v>21</v>
      </c>
      <c r="D3761" t="s">
        <v>21</v>
      </c>
      <c r="E3761"/>
      <c r="F3761" t="s">
        <v>1494</v>
      </c>
      <c r="G3761" t="s">
        <v>60</v>
      </c>
      <c r="H3761" s="31">
        <v>2</v>
      </c>
      <c r="I3761" s="32">
        <v>33</v>
      </c>
      <c r="J3761" s="32">
        <v>12.4</v>
      </c>
      <c r="K3761" s="33">
        <v>1</v>
      </c>
      <c r="L3761" t="s">
        <v>1413</v>
      </c>
      <c r="M3761" s="33">
        <v>79</v>
      </c>
    </row>
    <row r="3762">
      <c r="A3762" s="30">
        <v>46159</v>
      </c>
      <c r="B3762" s="25">
        <v>46143</v>
      </c>
      <c r="C3762" t="s">
        <v>22</v>
      </c>
      <c r="D3762" t="s">
        <v>58</v>
      </c>
      <c r="E3762"/>
      <c r="F3762" t="s">
        <v>1495</v>
      </c>
      <c r="G3762" t="s">
        <v>67</v>
      </c>
      <c r="H3762" s="31">
        <v>4</v>
      </c>
      <c r="I3762" s="32">
        <v>56</v>
      </c>
      <c r="J3762" s="32">
        <v>21.6</v>
      </c>
      <c r="K3762" s="33">
        <v>1</v>
      </c>
      <c r="L3762" t="s">
        <v>1410</v>
      </c>
      <c r="M3762" s="33">
        <v>89</v>
      </c>
    </row>
    <row r="3763">
      <c r="A3763" s="30">
        <v>46159</v>
      </c>
      <c r="B3763" s="25">
        <v>46143</v>
      </c>
      <c r="C3763" t="s">
        <v>22</v>
      </c>
      <c r="D3763" t="s">
        <v>58</v>
      </c>
      <c r="E3763"/>
      <c r="F3763" t="s">
        <v>1495</v>
      </c>
      <c r="G3763" t="s">
        <v>63</v>
      </c>
      <c r="H3763" s="31">
        <v>44</v>
      </c>
      <c r="I3763" s="32">
        <v>181.39</v>
      </c>
      <c r="J3763" s="32">
        <v>37.4</v>
      </c>
      <c r="K3763" s="33">
        <v>0</v>
      </c>
      <c r="L3763" t="s">
        <v>1410</v>
      </c>
      <c r="M3763" s="33">
        <v>90</v>
      </c>
    </row>
    <row r="3764">
      <c r="A3764" s="30">
        <v>46159</v>
      </c>
      <c r="B3764" s="25">
        <v>46143</v>
      </c>
      <c r="C3764" t="s">
        <v>22</v>
      </c>
      <c r="D3764" t="s">
        <v>58</v>
      </c>
      <c r="E3764"/>
      <c r="F3764" t="s">
        <v>1495</v>
      </c>
      <c r="G3764" t="s">
        <v>62</v>
      </c>
      <c r="H3764" s="31">
        <v>3</v>
      </c>
      <c r="I3764" s="32">
        <v>16.5</v>
      </c>
      <c r="J3764" s="32">
        <v>5.7</v>
      </c>
      <c r="K3764" s="33">
        <v>0</v>
      </c>
      <c r="L3764" t="s">
        <v>1410</v>
      </c>
      <c r="M3764" s="33">
        <v>91</v>
      </c>
    </row>
    <row r="3765">
      <c r="A3765" s="30">
        <v>46159</v>
      </c>
      <c r="B3765" s="25">
        <v>46143</v>
      </c>
      <c r="C3765" t="s">
        <v>22</v>
      </c>
      <c r="D3765" t="s">
        <v>58</v>
      </c>
      <c r="E3765"/>
      <c r="F3765" t="s">
        <v>1495</v>
      </c>
      <c r="G3765" t="s">
        <v>68</v>
      </c>
      <c r="H3765" s="31">
        <v>38</v>
      </c>
      <c r="I3765" s="32">
        <v>175.09</v>
      </c>
      <c r="J3765" s="32">
        <v>36.1</v>
      </c>
      <c r="K3765" s="33">
        <v>0</v>
      </c>
      <c r="L3765" t="s">
        <v>1410</v>
      </c>
      <c r="M3765" s="33">
        <v>92</v>
      </c>
    </row>
    <row r="3766">
      <c r="A3766" s="30">
        <v>46159</v>
      </c>
      <c r="B3766" s="25">
        <v>46143</v>
      </c>
      <c r="C3766" t="s">
        <v>22</v>
      </c>
      <c r="D3766" t="s">
        <v>58</v>
      </c>
      <c r="E3766"/>
      <c r="F3766" t="s">
        <v>1495</v>
      </c>
      <c r="G3766" t="s">
        <v>64</v>
      </c>
      <c r="H3766" s="31">
        <v>54</v>
      </c>
      <c r="I3766" s="32">
        <v>162</v>
      </c>
      <c r="J3766" s="32">
        <v>24.3</v>
      </c>
      <c r="K3766" s="33">
        <v>0</v>
      </c>
      <c r="L3766" t="s">
        <v>1410</v>
      </c>
      <c r="M3766" s="33">
        <v>93</v>
      </c>
    </row>
    <row r="3767">
      <c r="A3767" s="30">
        <v>46159</v>
      </c>
      <c r="B3767" s="25">
        <v>46143</v>
      </c>
      <c r="C3767" t="s">
        <v>22</v>
      </c>
      <c r="D3767" t="s">
        <v>65</v>
      </c>
      <c r="E3767"/>
      <c r="F3767" t="s">
        <v>1496</v>
      </c>
      <c r="G3767" t="s">
        <v>63</v>
      </c>
      <c r="H3767" s="31">
        <v>37</v>
      </c>
      <c r="I3767" s="32">
        <v>149.39</v>
      </c>
      <c r="J3767" s="32">
        <v>31.45</v>
      </c>
      <c r="K3767" s="33">
        <v>1</v>
      </c>
      <c r="L3767" t="s">
        <v>1410</v>
      </c>
      <c r="M3767" s="33">
        <v>251</v>
      </c>
    </row>
    <row r="3768">
      <c r="A3768" s="30">
        <v>46159</v>
      </c>
      <c r="B3768" s="25">
        <v>46143</v>
      </c>
      <c r="C3768" t="s">
        <v>22</v>
      </c>
      <c r="D3768" t="s">
        <v>65</v>
      </c>
      <c r="E3768"/>
      <c r="F3768" t="s">
        <v>1496</v>
      </c>
      <c r="G3768" t="s">
        <v>64</v>
      </c>
      <c r="H3768" s="31">
        <v>21</v>
      </c>
      <c r="I3768" s="32">
        <v>63</v>
      </c>
      <c r="J3768" s="32">
        <v>9.45</v>
      </c>
      <c r="K3768" s="33">
        <v>0</v>
      </c>
      <c r="L3768" t="s">
        <v>1410</v>
      </c>
      <c r="M3768" s="33">
        <v>252</v>
      </c>
    </row>
    <row r="3769">
      <c r="A3769" s="30">
        <v>46159</v>
      </c>
      <c r="B3769" s="25">
        <v>46143</v>
      </c>
      <c r="C3769" t="s">
        <v>22</v>
      </c>
      <c r="D3769" t="s">
        <v>65</v>
      </c>
      <c r="E3769"/>
      <c r="F3769" t="s">
        <v>1496</v>
      </c>
      <c r="G3769" t="s">
        <v>68</v>
      </c>
      <c r="H3769" s="31">
        <v>15</v>
      </c>
      <c r="I3769" s="32">
        <v>71.25</v>
      </c>
      <c r="J3769" s="32">
        <v>14.25</v>
      </c>
      <c r="K3769" s="33">
        <v>0</v>
      </c>
      <c r="L3769" t="s">
        <v>1410</v>
      </c>
      <c r="M3769" s="33">
        <v>253</v>
      </c>
    </row>
    <row r="3770">
      <c r="A3770" s="30">
        <v>46159</v>
      </c>
      <c r="B3770" s="25">
        <v>46143</v>
      </c>
      <c r="C3770" t="s">
        <v>22</v>
      </c>
      <c r="D3770" t="s">
        <v>65</v>
      </c>
      <c r="E3770"/>
      <c r="F3770" t="s">
        <v>1496</v>
      </c>
      <c r="G3770" t="s">
        <v>67</v>
      </c>
      <c r="H3770" s="31">
        <v>6</v>
      </c>
      <c r="I3770" s="32">
        <v>84</v>
      </c>
      <c r="J3770" s="32">
        <v>32.4</v>
      </c>
      <c r="K3770" s="33">
        <v>0</v>
      </c>
      <c r="L3770" t="s">
        <v>1410</v>
      </c>
      <c r="M3770" s="33">
        <v>254</v>
      </c>
    </row>
    <row r="3771">
      <c r="A3771" s="30">
        <v>46159</v>
      </c>
      <c r="B3771" s="25">
        <v>46143</v>
      </c>
      <c r="C3771" t="s">
        <v>22</v>
      </c>
      <c r="D3771" t="s">
        <v>65</v>
      </c>
      <c r="E3771"/>
      <c r="F3771" t="s">
        <v>1496</v>
      </c>
      <c r="G3771" t="s">
        <v>60</v>
      </c>
      <c r="H3771" s="31">
        <v>4</v>
      </c>
      <c r="I3771" s="32">
        <v>62.7</v>
      </c>
      <c r="J3771" s="32">
        <v>24.8</v>
      </c>
      <c r="K3771" s="33">
        <v>0</v>
      </c>
      <c r="L3771" t="s">
        <v>1410</v>
      </c>
      <c r="M3771" s="33">
        <v>255</v>
      </c>
    </row>
    <row r="3772">
      <c r="A3772" s="30">
        <v>46159</v>
      </c>
      <c r="B3772" s="25">
        <v>46143</v>
      </c>
      <c r="C3772" t="s">
        <v>22</v>
      </c>
      <c r="D3772" t="s">
        <v>65</v>
      </c>
      <c r="E3772"/>
      <c r="F3772" t="s">
        <v>1496</v>
      </c>
      <c r="G3772" t="s">
        <v>62</v>
      </c>
      <c r="H3772" s="31">
        <v>6</v>
      </c>
      <c r="I3772" s="32">
        <v>32.01</v>
      </c>
      <c r="J3772" s="32">
        <v>11.4</v>
      </c>
      <c r="K3772" s="33">
        <v>0</v>
      </c>
      <c r="L3772" t="s">
        <v>1410</v>
      </c>
      <c r="M3772" s="33">
        <v>256</v>
      </c>
    </row>
    <row r="3773">
      <c r="A3773" s="30">
        <v>46159</v>
      </c>
      <c r="B3773" s="25">
        <v>46143</v>
      </c>
      <c r="C3773" t="s">
        <v>21</v>
      </c>
      <c r="D3773" t="s">
        <v>21</v>
      </c>
      <c r="E3773"/>
      <c r="F3773" t="s">
        <v>1497</v>
      </c>
      <c r="G3773" t="s">
        <v>111</v>
      </c>
      <c r="H3773" s="31">
        <v>1</v>
      </c>
      <c r="I3773" s="32">
        <v>17.5</v>
      </c>
      <c r="J3773" s="32">
        <v>7.1</v>
      </c>
      <c r="K3773" s="33">
        <v>1</v>
      </c>
      <c r="L3773" t="s">
        <v>1413</v>
      </c>
      <c r="M3773" s="33">
        <v>80</v>
      </c>
    </row>
    <row r="3774">
      <c r="A3774" s="30">
        <v>46159</v>
      </c>
      <c r="B3774" s="25">
        <v>46143</v>
      </c>
      <c r="C3774" t="s">
        <v>21</v>
      </c>
      <c r="D3774" t="s">
        <v>21</v>
      </c>
      <c r="E3774"/>
      <c r="F3774" t="s">
        <v>1497</v>
      </c>
      <c r="G3774" t="s">
        <v>60</v>
      </c>
      <c r="H3774" s="31">
        <v>1</v>
      </c>
      <c r="I3774" s="32">
        <v>16.5</v>
      </c>
      <c r="J3774" s="32">
        <v>6.2</v>
      </c>
      <c r="K3774" s="33">
        <v>0</v>
      </c>
      <c r="L3774" t="s">
        <v>1413</v>
      </c>
      <c r="M3774" s="33">
        <v>81</v>
      </c>
    </row>
    <row r="3775">
      <c r="A3775" s="30">
        <v>46159</v>
      </c>
      <c r="B3775" s="25">
        <v>46143</v>
      </c>
      <c r="C3775" t="s">
        <v>21</v>
      </c>
      <c r="D3775" t="s">
        <v>21</v>
      </c>
      <c r="E3775"/>
      <c r="F3775" t="s">
        <v>1498</v>
      </c>
      <c r="G3775" t="s">
        <v>81</v>
      </c>
      <c r="H3775" s="31">
        <v>2</v>
      </c>
      <c r="I3775" s="32">
        <v>40</v>
      </c>
      <c r="J3775" s="32">
        <v>14.4</v>
      </c>
      <c r="K3775" s="33">
        <v>1</v>
      </c>
      <c r="L3775" t="s">
        <v>1413</v>
      </c>
      <c r="M3775" s="33">
        <v>82</v>
      </c>
    </row>
    <row r="3776">
      <c r="A3776" s="30">
        <v>46159</v>
      </c>
      <c r="B3776" s="25">
        <v>46143</v>
      </c>
      <c r="C3776" t="s">
        <v>21</v>
      </c>
      <c r="D3776" t="s">
        <v>21</v>
      </c>
      <c r="E3776"/>
      <c r="F3776" t="s">
        <v>1498</v>
      </c>
      <c r="G3776" t="s">
        <v>60</v>
      </c>
      <c r="H3776" s="31">
        <v>1</v>
      </c>
      <c r="I3776" s="32">
        <v>16.5</v>
      </c>
      <c r="J3776" s="32">
        <v>6.2</v>
      </c>
      <c r="K3776" s="33">
        <v>0</v>
      </c>
      <c r="L3776" t="s">
        <v>1413</v>
      </c>
      <c r="M3776" s="33">
        <v>83</v>
      </c>
    </row>
    <row r="3777">
      <c r="A3777" s="30">
        <v>46159</v>
      </c>
      <c r="B3777" s="25">
        <v>46143</v>
      </c>
      <c r="C3777" t="s">
        <v>21</v>
      </c>
      <c r="D3777" t="s">
        <v>21</v>
      </c>
      <c r="E3777"/>
      <c r="F3777" t="s">
        <v>1499</v>
      </c>
      <c r="G3777" t="s">
        <v>67</v>
      </c>
      <c r="H3777" s="31">
        <v>3</v>
      </c>
      <c r="I3777" s="32">
        <v>42</v>
      </c>
      <c r="J3777" s="32">
        <v>16.2</v>
      </c>
      <c r="K3777" s="33">
        <v>1</v>
      </c>
      <c r="L3777" t="s">
        <v>1413</v>
      </c>
      <c r="M3777" s="33">
        <v>84</v>
      </c>
    </row>
    <row r="3778">
      <c r="A3778" s="30">
        <v>46159</v>
      </c>
      <c r="B3778" s="25">
        <v>46143</v>
      </c>
      <c r="C3778" t="s">
        <v>21</v>
      </c>
      <c r="D3778" t="s">
        <v>21</v>
      </c>
      <c r="E3778"/>
      <c r="F3778" t="s">
        <v>1499</v>
      </c>
      <c r="G3778" t="s">
        <v>70</v>
      </c>
      <c r="H3778" s="31">
        <v>1</v>
      </c>
      <c r="I3778" s="32">
        <v>16.5</v>
      </c>
      <c r="J3778" s="32">
        <v>6.3</v>
      </c>
      <c r="K3778" s="33">
        <v>0</v>
      </c>
      <c r="L3778" t="s">
        <v>1413</v>
      </c>
      <c r="M3778" s="33">
        <v>85</v>
      </c>
    </row>
    <row r="3779">
      <c r="A3779" s="30">
        <v>46160</v>
      </c>
      <c r="B3779" s="25">
        <v>46143</v>
      </c>
      <c r="C3779" t="s">
        <v>22</v>
      </c>
      <c r="D3779" t="s">
        <v>58</v>
      </c>
      <c r="E3779"/>
      <c r="F3779" t="s">
        <v>1500</v>
      </c>
      <c r="G3779" t="s">
        <v>60</v>
      </c>
      <c r="H3779" s="31">
        <v>4</v>
      </c>
      <c r="I3779" s="32">
        <v>62.7</v>
      </c>
      <c r="J3779" s="32">
        <v>24.8</v>
      </c>
      <c r="K3779" s="33">
        <v>1</v>
      </c>
      <c r="L3779" t="s">
        <v>1410</v>
      </c>
      <c r="M3779" s="33">
        <v>94</v>
      </c>
    </row>
    <row r="3780">
      <c r="A3780" s="30">
        <v>46160</v>
      </c>
      <c r="B3780" s="25">
        <v>46143</v>
      </c>
      <c r="C3780" t="s">
        <v>22</v>
      </c>
      <c r="D3780" t="s">
        <v>58</v>
      </c>
      <c r="E3780"/>
      <c r="F3780" t="s">
        <v>1500</v>
      </c>
      <c r="G3780" t="s">
        <v>64</v>
      </c>
      <c r="H3780" s="31">
        <v>27</v>
      </c>
      <c r="I3780" s="32">
        <v>78.57</v>
      </c>
      <c r="J3780" s="32">
        <v>12.15</v>
      </c>
      <c r="K3780" s="33">
        <v>0</v>
      </c>
      <c r="L3780" t="s">
        <v>1410</v>
      </c>
      <c r="M3780" s="33">
        <v>95</v>
      </c>
    </row>
    <row r="3781">
      <c r="A3781" s="30">
        <v>46160</v>
      </c>
      <c r="B3781" s="25">
        <v>46143</v>
      </c>
      <c r="C3781" t="s">
        <v>22</v>
      </c>
      <c r="D3781" t="s">
        <v>58</v>
      </c>
      <c r="E3781"/>
      <c r="F3781" t="s">
        <v>1500</v>
      </c>
      <c r="G3781" t="s">
        <v>68</v>
      </c>
      <c r="H3781" s="31">
        <v>17</v>
      </c>
      <c r="I3781" s="32">
        <v>80.75</v>
      </c>
      <c r="J3781" s="32">
        <v>16.15</v>
      </c>
      <c r="K3781" s="33">
        <v>0</v>
      </c>
      <c r="L3781" t="s">
        <v>1410</v>
      </c>
      <c r="M3781" s="33">
        <v>96</v>
      </c>
    </row>
    <row r="3782">
      <c r="A3782" s="30">
        <v>46160</v>
      </c>
      <c r="B3782" s="25">
        <v>46143</v>
      </c>
      <c r="C3782" t="s">
        <v>22</v>
      </c>
      <c r="D3782" t="s">
        <v>58</v>
      </c>
      <c r="E3782"/>
      <c r="F3782" t="s">
        <v>1500</v>
      </c>
      <c r="G3782" t="s">
        <v>63</v>
      </c>
      <c r="H3782" s="31">
        <v>38</v>
      </c>
      <c r="I3782" s="32">
        <v>161.5</v>
      </c>
      <c r="J3782" s="32">
        <v>32.3</v>
      </c>
      <c r="K3782" s="33">
        <v>0</v>
      </c>
      <c r="L3782" t="s">
        <v>1410</v>
      </c>
      <c r="M3782" s="33">
        <v>97</v>
      </c>
    </row>
    <row r="3783">
      <c r="A3783" s="30">
        <v>46160</v>
      </c>
      <c r="B3783" s="25">
        <v>46143</v>
      </c>
      <c r="C3783" t="s">
        <v>22</v>
      </c>
      <c r="D3783" t="s">
        <v>58</v>
      </c>
      <c r="E3783"/>
      <c r="F3783" t="s">
        <v>1500</v>
      </c>
      <c r="G3783" t="s">
        <v>62</v>
      </c>
      <c r="H3783" s="31">
        <v>5</v>
      </c>
      <c r="I3783" s="32">
        <v>27.5</v>
      </c>
      <c r="J3783" s="32">
        <v>9.5</v>
      </c>
      <c r="K3783" s="33">
        <v>0</v>
      </c>
      <c r="L3783" t="s">
        <v>1410</v>
      </c>
      <c r="M3783" s="33">
        <v>98</v>
      </c>
    </row>
    <row r="3784">
      <c r="A3784" s="30">
        <v>46160</v>
      </c>
      <c r="B3784" s="25">
        <v>46143</v>
      </c>
      <c r="C3784" t="s">
        <v>22</v>
      </c>
      <c r="D3784" t="s">
        <v>58</v>
      </c>
      <c r="E3784"/>
      <c r="F3784" t="s">
        <v>1500</v>
      </c>
      <c r="G3784" t="s">
        <v>67</v>
      </c>
      <c r="H3784" s="31">
        <v>5</v>
      </c>
      <c r="I3784" s="32">
        <v>70</v>
      </c>
      <c r="J3784" s="32">
        <v>27</v>
      </c>
      <c r="K3784" s="33">
        <v>0</v>
      </c>
      <c r="L3784" t="s">
        <v>1410</v>
      </c>
      <c r="M3784" s="33">
        <v>99</v>
      </c>
    </row>
    <row r="3785">
      <c r="A3785" s="30">
        <v>46160</v>
      </c>
      <c r="B3785" s="25">
        <v>46143</v>
      </c>
      <c r="C3785" t="s">
        <v>22</v>
      </c>
      <c r="D3785" t="s">
        <v>65</v>
      </c>
      <c r="E3785"/>
      <c r="F3785" t="s">
        <v>1501</v>
      </c>
      <c r="G3785" t="s">
        <v>64</v>
      </c>
      <c r="H3785" s="31">
        <v>26</v>
      </c>
      <c r="I3785" s="32">
        <v>78</v>
      </c>
      <c r="J3785" s="32">
        <v>11.7</v>
      </c>
      <c r="K3785" s="33">
        <v>1</v>
      </c>
      <c r="L3785" t="s">
        <v>1410</v>
      </c>
      <c r="M3785" s="33">
        <v>257</v>
      </c>
    </row>
    <row r="3786">
      <c r="A3786" s="30">
        <v>46160</v>
      </c>
      <c r="B3786" s="25">
        <v>46143</v>
      </c>
      <c r="C3786" t="s">
        <v>22</v>
      </c>
      <c r="D3786" t="s">
        <v>65</v>
      </c>
      <c r="E3786"/>
      <c r="F3786" t="s">
        <v>1501</v>
      </c>
      <c r="G3786" t="s">
        <v>63</v>
      </c>
      <c r="H3786" s="31">
        <v>18</v>
      </c>
      <c r="I3786" s="32">
        <v>76.5</v>
      </c>
      <c r="J3786" s="32">
        <v>15.3</v>
      </c>
      <c r="K3786" s="33">
        <v>0</v>
      </c>
      <c r="L3786" t="s">
        <v>1410</v>
      </c>
      <c r="M3786" s="33">
        <v>258</v>
      </c>
    </row>
    <row r="3787">
      <c r="A3787" s="30">
        <v>46160</v>
      </c>
      <c r="B3787" s="25">
        <v>46143</v>
      </c>
      <c r="C3787" t="s">
        <v>22</v>
      </c>
      <c r="D3787" t="s">
        <v>65</v>
      </c>
      <c r="E3787"/>
      <c r="F3787" t="s">
        <v>1501</v>
      </c>
      <c r="G3787" t="s">
        <v>67</v>
      </c>
      <c r="H3787" s="31">
        <v>5</v>
      </c>
      <c r="I3787" s="32">
        <v>70</v>
      </c>
      <c r="J3787" s="32">
        <v>27</v>
      </c>
      <c r="K3787" s="33">
        <v>0</v>
      </c>
      <c r="L3787" t="s">
        <v>1410</v>
      </c>
      <c r="M3787" s="33">
        <v>259</v>
      </c>
    </row>
    <row r="3788">
      <c r="A3788" s="30">
        <v>46160</v>
      </c>
      <c r="B3788" s="25">
        <v>46143</v>
      </c>
      <c r="C3788" t="s">
        <v>22</v>
      </c>
      <c r="D3788" t="s">
        <v>65</v>
      </c>
      <c r="E3788"/>
      <c r="F3788" t="s">
        <v>1501</v>
      </c>
      <c r="G3788" t="s">
        <v>62</v>
      </c>
      <c r="H3788" s="31">
        <v>3</v>
      </c>
      <c r="I3788" s="32">
        <v>16.5</v>
      </c>
      <c r="J3788" s="32">
        <v>5.7</v>
      </c>
      <c r="K3788" s="33">
        <v>0</v>
      </c>
      <c r="L3788" t="s">
        <v>1410</v>
      </c>
      <c r="M3788" s="33">
        <v>260</v>
      </c>
    </row>
    <row r="3789">
      <c r="A3789" s="30">
        <v>46160</v>
      </c>
      <c r="B3789" s="25">
        <v>46143</v>
      </c>
      <c r="C3789" t="s">
        <v>22</v>
      </c>
      <c r="D3789" t="s">
        <v>65</v>
      </c>
      <c r="E3789"/>
      <c r="F3789" t="s">
        <v>1501</v>
      </c>
      <c r="G3789" t="s">
        <v>68</v>
      </c>
      <c r="H3789" s="31">
        <v>28</v>
      </c>
      <c r="I3789" s="32">
        <v>126.35</v>
      </c>
      <c r="J3789" s="32">
        <v>26.6</v>
      </c>
      <c r="K3789" s="33">
        <v>0</v>
      </c>
      <c r="L3789" t="s">
        <v>1410</v>
      </c>
      <c r="M3789" s="33">
        <v>261</v>
      </c>
    </row>
    <row r="3790">
      <c r="A3790" s="30">
        <v>46160</v>
      </c>
      <c r="B3790" s="25">
        <v>46143</v>
      </c>
      <c r="C3790" t="s">
        <v>21</v>
      </c>
      <c r="D3790" t="s">
        <v>21</v>
      </c>
      <c r="E3790"/>
      <c r="F3790" t="s">
        <v>1502</v>
      </c>
      <c r="G3790" t="s">
        <v>62</v>
      </c>
      <c r="H3790" s="31">
        <v>2</v>
      </c>
      <c r="I3790" s="32">
        <v>11</v>
      </c>
      <c r="J3790" s="32">
        <v>3.8</v>
      </c>
      <c r="K3790" s="33">
        <v>1</v>
      </c>
      <c r="L3790" t="s">
        <v>1413</v>
      </c>
      <c r="M3790" s="33">
        <v>86</v>
      </c>
    </row>
    <row r="3791">
      <c r="A3791" s="30">
        <v>46160</v>
      </c>
      <c r="B3791" s="25">
        <v>46143</v>
      </c>
      <c r="C3791" t="s">
        <v>21</v>
      </c>
      <c r="D3791" t="s">
        <v>21</v>
      </c>
      <c r="E3791"/>
      <c r="F3791" t="s">
        <v>1503</v>
      </c>
      <c r="G3791" t="s">
        <v>77</v>
      </c>
      <c r="H3791" s="31">
        <v>1</v>
      </c>
      <c r="I3791" s="32">
        <v>14</v>
      </c>
      <c r="J3791" s="32">
        <v>5.5</v>
      </c>
      <c r="K3791" s="33">
        <v>1</v>
      </c>
      <c r="L3791" t="s">
        <v>1413</v>
      </c>
      <c r="M3791" s="33">
        <v>87</v>
      </c>
    </row>
    <row r="3792">
      <c r="A3792" s="30">
        <v>46160</v>
      </c>
      <c r="B3792" s="25">
        <v>46143</v>
      </c>
      <c r="C3792" t="s">
        <v>21</v>
      </c>
      <c r="D3792" t="s">
        <v>21</v>
      </c>
      <c r="E3792"/>
      <c r="F3792" t="s">
        <v>1504</v>
      </c>
      <c r="G3792" t="s">
        <v>60</v>
      </c>
      <c r="H3792" s="31">
        <v>1</v>
      </c>
      <c r="I3792" s="32">
        <v>12.85</v>
      </c>
      <c r="J3792" s="32">
        <v>6.2</v>
      </c>
      <c r="K3792" s="33">
        <v>1</v>
      </c>
      <c r="L3792" t="s">
        <v>1413</v>
      </c>
      <c r="M3792" s="33">
        <v>90</v>
      </c>
    </row>
    <row r="3793">
      <c r="A3793" s="30">
        <v>46160</v>
      </c>
      <c r="B3793" s="25">
        <v>46143</v>
      </c>
      <c r="C3793" t="s">
        <v>21</v>
      </c>
      <c r="D3793" t="s">
        <v>21</v>
      </c>
      <c r="E3793"/>
      <c r="F3793" t="s">
        <v>1504</v>
      </c>
      <c r="G3793" t="s">
        <v>81</v>
      </c>
      <c r="H3793" s="31">
        <v>1</v>
      </c>
      <c r="I3793" s="32">
        <v>20</v>
      </c>
      <c r="J3793" s="32">
        <v>7.2</v>
      </c>
      <c r="K3793" s="33">
        <v>0</v>
      </c>
      <c r="L3793" t="s">
        <v>1413</v>
      </c>
      <c r="M3793" s="33">
        <v>91</v>
      </c>
    </row>
    <row r="3794">
      <c r="A3794" s="30">
        <v>46161</v>
      </c>
      <c r="B3794" s="25">
        <v>46143</v>
      </c>
      <c r="C3794" t="s">
        <v>22</v>
      </c>
      <c r="D3794" t="s">
        <v>58</v>
      </c>
      <c r="E3794"/>
      <c r="F3794" t="s">
        <v>1505</v>
      </c>
      <c r="G3794" t="s">
        <v>64</v>
      </c>
      <c r="H3794" s="31">
        <v>34</v>
      </c>
      <c r="I3794" s="32">
        <v>102</v>
      </c>
      <c r="J3794" s="32">
        <v>15.3</v>
      </c>
      <c r="K3794" s="33">
        <v>1</v>
      </c>
      <c r="L3794" t="s">
        <v>1410</v>
      </c>
      <c r="M3794" s="33">
        <v>100</v>
      </c>
    </row>
    <row r="3795">
      <c r="A3795" s="30">
        <v>46161</v>
      </c>
      <c r="B3795" s="25">
        <v>46143</v>
      </c>
      <c r="C3795" t="s">
        <v>22</v>
      </c>
      <c r="D3795" t="s">
        <v>58</v>
      </c>
      <c r="E3795"/>
      <c r="F3795" t="s">
        <v>1505</v>
      </c>
      <c r="G3795" t="s">
        <v>68</v>
      </c>
      <c r="H3795" s="31">
        <v>19</v>
      </c>
      <c r="I3795" s="32">
        <v>90.25</v>
      </c>
      <c r="J3795" s="32">
        <v>18.05</v>
      </c>
      <c r="K3795" s="33">
        <v>0</v>
      </c>
      <c r="L3795" t="s">
        <v>1410</v>
      </c>
      <c r="M3795" s="33">
        <v>101</v>
      </c>
    </row>
    <row r="3796">
      <c r="A3796" s="30">
        <v>46161</v>
      </c>
      <c r="B3796" s="25">
        <v>46143</v>
      </c>
      <c r="C3796" t="s">
        <v>22</v>
      </c>
      <c r="D3796" t="s">
        <v>58</v>
      </c>
      <c r="E3796"/>
      <c r="F3796" t="s">
        <v>1505</v>
      </c>
      <c r="G3796" t="s">
        <v>60</v>
      </c>
      <c r="H3796" s="31">
        <v>3</v>
      </c>
      <c r="I3796" s="32">
        <v>49.5</v>
      </c>
      <c r="J3796" s="32">
        <v>18.6</v>
      </c>
      <c r="K3796" s="33">
        <v>0</v>
      </c>
      <c r="L3796" t="s">
        <v>1410</v>
      </c>
      <c r="M3796" s="33">
        <v>102</v>
      </c>
    </row>
    <row r="3797">
      <c r="A3797" s="30">
        <v>46161</v>
      </c>
      <c r="B3797" s="25">
        <v>46143</v>
      </c>
      <c r="C3797" t="s">
        <v>22</v>
      </c>
      <c r="D3797" t="s">
        <v>58</v>
      </c>
      <c r="E3797"/>
      <c r="F3797" t="s">
        <v>1505</v>
      </c>
      <c r="G3797" t="s">
        <v>62</v>
      </c>
      <c r="H3797" s="31">
        <v>5</v>
      </c>
      <c r="I3797" s="32">
        <v>27.5</v>
      </c>
      <c r="J3797" s="32">
        <v>9.5</v>
      </c>
      <c r="K3797" s="33">
        <v>0</v>
      </c>
      <c r="L3797" t="s">
        <v>1410</v>
      </c>
      <c r="M3797" s="33">
        <v>103</v>
      </c>
    </row>
    <row r="3798">
      <c r="A3798" s="30">
        <v>46161</v>
      </c>
      <c r="B3798" s="25">
        <v>46143</v>
      </c>
      <c r="C3798" t="s">
        <v>22</v>
      </c>
      <c r="D3798" t="s">
        <v>58</v>
      </c>
      <c r="E3798"/>
      <c r="F3798" t="s">
        <v>1505</v>
      </c>
      <c r="G3798" t="s">
        <v>67</v>
      </c>
      <c r="H3798" s="31">
        <v>4</v>
      </c>
      <c r="I3798" s="32">
        <v>56</v>
      </c>
      <c r="J3798" s="32">
        <v>21.6</v>
      </c>
      <c r="K3798" s="33">
        <v>0</v>
      </c>
      <c r="L3798" t="s">
        <v>1410</v>
      </c>
      <c r="M3798" s="33">
        <v>104</v>
      </c>
    </row>
    <row r="3799">
      <c r="A3799" s="30">
        <v>46161</v>
      </c>
      <c r="B3799" s="25">
        <v>46143</v>
      </c>
      <c r="C3799" t="s">
        <v>22</v>
      </c>
      <c r="D3799" t="s">
        <v>58</v>
      </c>
      <c r="E3799"/>
      <c r="F3799" t="s">
        <v>1505</v>
      </c>
      <c r="G3799" t="s">
        <v>63</v>
      </c>
      <c r="H3799" s="31">
        <v>18</v>
      </c>
      <c r="I3799" s="32">
        <v>76.5</v>
      </c>
      <c r="J3799" s="32">
        <v>15.3</v>
      </c>
      <c r="K3799" s="33">
        <v>0</v>
      </c>
      <c r="L3799" t="s">
        <v>1410</v>
      </c>
      <c r="M3799" s="33">
        <v>105</v>
      </c>
    </row>
    <row r="3800">
      <c r="A3800" s="30">
        <v>46161</v>
      </c>
      <c r="B3800" s="25">
        <v>46143</v>
      </c>
      <c r="C3800" t="s">
        <v>22</v>
      </c>
      <c r="D3800" t="s">
        <v>65</v>
      </c>
      <c r="E3800"/>
      <c r="F3800" t="s">
        <v>1506</v>
      </c>
      <c r="G3800" t="s">
        <v>63</v>
      </c>
      <c r="H3800" s="31">
        <v>20</v>
      </c>
      <c r="I3800" s="32">
        <v>85</v>
      </c>
      <c r="J3800" s="32">
        <v>17</v>
      </c>
      <c r="K3800" s="33">
        <v>1</v>
      </c>
      <c r="L3800" t="s">
        <v>1410</v>
      </c>
      <c r="M3800" s="33">
        <v>262</v>
      </c>
    </row>
    <row r="3801">
      <c r="A3801" s="30">
        <v>46161</v>
      </c>
      <c r="B3801" s="25">
        <v>46143</v>
      </c>
      <c r="C3801" t="s">
        <v>22</v>
      </c>
      <c r="D3801" t="s">
        <v>65</v>
      </c>
      <c r="E3801"/>
      <c r="F3801" t="s">
        <v>1506</v>
      </c>
      <c r="G3801" t="s">
        <v>62</v>
      </c>
      <c r="H3801" s="31">
        <v>3</v>
      </c>
      <c r="I3801" s="32">
        <v>16.5</v>
      </c>
      <c r="J3801" s="32">
        <v>5.7</v>
      </c>
      <c r="K3801" s="33">
        <v>0</v>
      </c>
      <c r="L3801" t="s">
        <v>1410</v>
      </c>
      <c r="M3801" s="33">
        <v>263</v>
      </c>
    </row>
    <row r="3802">
      <c r="A3802" s="30">
        <v>46161</v>
      </c>
      <c r="B3802" s="25">
        <v>46143</v>
      </c>
      <c r="C3802" t="s">
        <v>22</v>
      </c>
      <c r="D3802" t="s">
        <v>65</v>
      </c>
      <c r="E3802"/>
      <c r="F3802" t="s">
        <v>1506</v>
      </c>
      <c r="G3802" t="s">
        <v>64</v>
      </c>
      <c r="H3802" s="31">
        <v>24</v>
      </c>
      <c r="I3802" s="32">
        <v>72</v>
      </c>
      <c r="J3802" s="32">
        <v>10.8</v>
      </c>
      <c r="K3802" s="33">
        <v>0</v>
      </c>
      <c r="L3802" t="s">
        <v>1410</v>
      </c>
      <c r="M3802" s="33">
        <v>264</v>
      </c>
    </row>
    <row r="3803">
      <c r="A3803" s="30">
        <v>46161</v>
      </c>
      <c r="B3803" s="25">
        <v>46143</v>
      </c>
      <c r="C3803" t="s">
        <v>22</v>
      </c>
      <c r="D3803" t="s">
        <v>65</v>
      </c>
      <c r="E3803"/>
      <c r="F3803" t="s">
        <v>1506</v>
      </c>
      <c r="G3803" t="s">
        <v>68</v>
      </c>
      <c r="H3803" s="31">
        <v>22</v>
      </c>
      <c r="I3803" s="32">
        <v>101.37</v>
      </c>
      <c r="J3803" s="32">
        <v>20.9</v>
      </c>
      <c r="K3803" s="33">
        <v>0</v>
      </c>
      <c r="L3803" t="s">
        <v>1410</v>
      </c>
      <c r="M3803" s="33">
        <v>265</v>
      </c>
    </row>
    <row r="3804">
      <c r="A3804" s="30">
        <v>46161</v>
      </c>
      <c r="B3804" s="25">
        <v>46143</v>
      </c>
      <c r="C3804" t="s">
        <v>21</v>
      </c>
      <c r="D3804" t="s">
        <v>21</v>
      </c>
      <c r="E3804"/>
      <c r="F3804" t="s">
        <v>1507</v>
      </c>
      <c r="G3804" t="s">
        <v>77</v>
      </c>
      <c r="H3804" s="31">
        <v>2</v>
      </c>
      <c r="I3804" s="32">
        <v>28</v>
      </c>
      <c r="J3804" s="32">
        <v>11</v>
      </c>
      <c r="K3804" s="33">
        <v>1</v>
      </c>
      <c r="L3804" t="s">
        <v>1413</v>
      </c>
      <c r="M3804" s="33">
        <v>92</v>
      </c>
    </row>
    <row r="3805">
      <c r="A3805" s="30">
        <v>46162</v>
      </c>
      <c r="B3805" s="25">
        <v>46143</v>
      </c>
      <c r="C3805" t="s">
        <v>22</v>
      </c>
      <c r="D3805" t="s">
        <v>58</v>
      </c>
      <c r="E3805"/>
      <c r="F3805" t="s">
        <v>1508</v>
      </c>
      <c r="G3805" t="s">
        <v>62</v>
      </c>
      <c r="H3805" s="31">
        <v>5</v>
      </c>
      <c r="I3805" s="32">
        <v>27.5</v>
      </c>
      <c r="J3805" s="32">
        <v>9.5</v>
      </c>
      <c r="K3805" s="33">
        <v>1</v>
      </c>
      <c r="L3805" t="s">
        <v>1410</v>
      </c>
      <c r="M3805" s="33">
        <v>106</v>
      </c>
    </row>
    <row r="3806">
      <c r="A3806" s="30">
        <v>46162</v>
      </c>
      <c r="B3806" s="25">
        <v>46143</v>
      </c>
      <c r="C3806" t="s">
        <v>22</v>
      </c>
      <c r="D3806" t="s">
        <v>58</v>
      </c>
      <c r="E3806"/>
      <c r="F3806" t="s">
        <v>1508</v>
      </c>
      <c r="G3806" t="s">
        <v>64</v>
      </c>
      <c r="H3806" s="31">
        <v>37</v>
      </c>
      <c r="I3806" s="32">
        <v>111</v>
      </c>
      <c r="J3806" s="32">
        <v>16.65</v>
      </c>
      <c r="K3806" s="33">
        <v>0</v>
      </c>
      <c r="L3806" t="s">
        <v>1410</v>
      </c>
      <c r="M3806" s="33">
        <v>107</v>
      </c>
    </row>
    <row r="3807">
      <c r="A3807" s="30">
        <v>46162</v>
      </c>
      <c r="B3807" s="25">
        <v>46143</v>
      </c>
      <c r="C3807" t="s">
        <v>22</v>
      </c>
      <c r="D3807" t="s">
        <v>58</v>
      </c>
      <c r="E3807"/>
      <c r="F3807" t="s">
        <v>1508</v>
      </c>
      <c r="G3807" t="s">
        <v>63</v>
      </c>
      <c r="H3807" s="31">
        <v>40</v>
      </c>
      <c r="I3807" s="32">
        <v>170</v>
      </c>
      <c r="J3807" s="32">
        <v>34</v>
      </c>
      <c r="K3807" s="33">
        <v>0</v>
      </c>
      <c r="L3807" t="s">
        <v>1410</v>
      </c>
      <c r="M3807" s="33">
        <v>108</v>
      </c>
    </row>
    <row r="3808">
      <c r="A3808" s="30">
        <v>46162</v>
      </c>
      <c r="B3808" s="25">
        <v>46143</v>
      </c>
      <c r="C3808" t="s">
        <v>22</v>
      </c>
      <c r="D3808" t="s">
        <v>58</v>
      </c>
      <c r="E3808"/>
      <c r="F3808" t="s">
        <v>1508</v>
      </c>
      <c r="G3808" t="s">
        <v>68</v>
      </c>
      <c r="H3808" s="31">
        <v>34</v>
      </c>
      <c r="I3808" s="32">
        <v>161.5</v>
      </c>
      <c r="J3808" s="32">
        <v>32.3</v>
      </c>
      <c r="K3808" s="33">
        <v>0</v>
      </c>
      <c r="L3808" t="s">
        <v>1410</v>
      </c>
      <c r="M3808" s="33">
        <v>109</v>
      </c>
    </row>
    <row r="3809">
      <c r="A3809" s="30">
        <v>46162</v>
      </c>
      <c r="B3809" s="25">
        <v>46143</v>
      </c>
      <c r="C3809" t="s">
        <v>22</v>
      </c>
      <c r="D3809" t="s">
        <v>65</v>
      </c>
      <c r="E3809"/>
      <c r="F3809" t="s">
        <v>1509</v>
      </c>
      <c r="G3809" t="s">
        <v>63</v>
      </c>
      <c r="H3809" s="31">
        <v>22</v>
      </c>
      <c r="I3809" s="32">
        <v>88.83</v>
      </c>
      <c r="J3809" s="32">
        <v>18.7</v>
      </c>
      <c r="K3809" s="33">
        <v>1</v>
      </c>
      <c r="L3809" t="s">
        <v>1410</v>
      </c>
      <c r="M3809" s="33">
        <v>266</v>
      </c>
    </row>
    <row r="3810">
      <c r="A3810" s="30">
        <v>46162</v>
      </c>
      <c r="B3810" s="25">
        <v>46143</v>
      </c>
      <c r="C3810" t="s">
        <v>22</v>
      </c>
      <c r="D3810" t="s">
        <v>65</v>
      </c>
      <c r="E3810"/>
      <c r="F3810" t="s">
        <v>1509</v>
      </c>
      <c r="G3810" t="s">
        <v>68</v>
      </c>
      <c r="H3810" s="31">
        <v>15</v>
      </c>
      <c r="I3810" s="32">
        <v>69.11</v>
      </c>
      <c r="J3810" s="32">
        <v>14.25</v>
      </c>
      <c r="K3810" s="33">
        <v>0</v>
      </c>
      <c r="L3810" t="s">
        <v>1410</v>
      </c>
      <c r="M3810" s="33">
        <v>267</v>
      </c>
    </row>
    <row r="3811">
      <c r="A3811" s="30">
        <v>46162</v>
      </c>
      <c r="B3811" s="25">
        <v>46143</v>
      </c>
      <c r="C3811" t="s">
        <v>22</v>
      </c>
      <c r="D3811" t="s">
        <v>65</v>
      </c>
      <c r="E3811"/>
      <c r="F3811" t="s">
        <v>1509</v>
      </c>
      <c r="G3811" t="s">
        <v>62</v>
      </c>
      <c r="H3811" s="31">
        <v>4</v>
      </c>
      <c r="I3811" s="32">
        <v>21.34</v>
      </c>
      <c r="J3811" s="32">
        <v>7.6</v>
      </c>
      <c r="K3811" s="33">
        <v>0</v>
      </c>
      <c r="L3811" t="s">
        <v>1410</v>
      </c>
      <c r="M3811" s="33">
        <v>268</v>
      </c>
    </row>
    <row r="3812">
      <c r="A3812" s="30">
        <v>46162</v>
      </c>
      <c r="B3812" s="25">
        <v>46143</v>
      </c>
      <c r="C3812" t="s">
        <v>22</v>
      </c>
      <c r="D3812" t="s">
        <v>65</v>
      </c>
      <c r="E3812"/>
      <c r="F3812" t="s">
        <v>1509</v>
      </c>
      <c r="G3812" t="s">
        <v>60</v>
      </c>
      <c r="H3812" s="31">
        <v>3</v>
      </c>
      <c r="I3812" s="32">
        <v>48.02</v>
      </c>
      <c r="J3812" s="32">
        <v>18.6</v>
      </c>
      <c r="K3812" s="33">
        <v>0</v>
      </c>
      <c r="L3812" t="s">
        <v>1410</v>
      </c>
      <c r="M3812" s="33">
        <v>269</v>
      </c>
    </row>
    <row r="3813">
      <c r="A3813" s="30">
        <v>46162</v>
      </c>
      <c r="B3813" s="25">
        <v>46143</v>
      </c>
      <c r="C3813" t="s">
        <v>22</v>
      </c>
      <c r="D3813" t="s">
        <v>65</v>
      </c>
      <c r="E3813"/>
      <c r="F3813" t="s">
        <v>1509</v>
      </c>
      <c r="G3813" t="s">
        <v>64</v>
      </c>
      <c r="H3813" s="31">
        <v>16</v>
      </c>
      <c r="I3813" s="32">
        <v>45.6</v>
      </c>
      <c r="J3813" s="32">
        <v>7.2</v>
      </c>
      <c r="K3813" s="33">
        <v>0</v>
      </c>
      <c r="L3813" t="s">
        <v>1410</v>
      </c>
      <c r="M3813" s="33">
        <v>270</v>
      </c>
    </row>
    <row r="3814">
      <c r="A3814" s="30">
        <v>46162</v>
      </c>
      <c r="B3814" s="25">
        <v>46143</v>
      </c>
      <c r="C3814" t="s">
        <v>21</v>
      </c>
      <c r="D3814" t="s">
        <v>21</v>
      </c>
      <c r="E3814"/>
      <c r="F3814" t="s">
        <v>1510</v>
      </c>
      <c r="G3814" t="s">
        <v>70</v>
      </c>
      <c r="H3814" s="31">
        <v>1</v>
      </c>
      <c r="I3814" s="32">
        <v>16.5</v>
      </c>
      <c r="J3814" s="32">
        <v>6.3</v>
      </c>
      <c r="K3814" s="33">
        <v>1</v>
      </c>
      <c r="L3814" t="s">
        <v>1413</v>
      </c>
      <c r="M3814" s="33">
        <v>93</v>
      </c>
    </row>
    <row r="3815">
      <c r="A3815" s="30">
        <v>46162</v>
      </c>
      <c r="B3815" s="25">
        <v>46143</v>
      </c>
      <c r="C3815" t="s">
        <v>21</v>
      </c>
      <c r="D3815" t="s">
        <v>21</v>
      </c>
      <c r="E3815"/>
      <c r="F3815" t="s">
        <v>1510</v>
      </c>
      <c r="G3815" t="s">
        <v>70</v>
      </c>
      <c r="H3815" s="31">
        <v>2</v>
      </c>
      <c r="I3815" s="32">
        <v>33</v>
      </c>
      <c r="J3815" s="32">
        <v>12.6</v>
      </c>
      <c r="K3815" s="33">
        <v>0</v>
      </c>
      <c r="L3815" t="s">
        <v>1413</v>
      </c>
      <c r="M3815" s="33">
        <v>94</v>
      </c>
    </row>
    <row r="3816">
      <c r="A3816" s="30">
        <v>46162</v>
      </c>
      <c r="B3816" s="25">
        <v>46143</v>
      </c>
      <c r="C3816" t="s">
        <v>21</v>
      </c>
      <c r="D3816" t="s">
        <v>21</v>
      </c>
      <c r="E3816"/>
      <c r="F3816" t="s">
        <v>1511</v>
      </c>
      <c r="G3816" t="s">
        <v>67</v>
      </c>
      <c r="H3816" s="31">
        <v>1</v>
      </c>
      <c r="I3816" s="32">
        <v>14</v>
      </c>
      <c r="J3816" s="32">
        <v>5.4</v>
      </c>
      <c r="K3816" s="33">
        <v>1</v>
      </c>
      <c r="L3816" t="s">
        <v>1413</v>
      </c>
      <c r="M3816" s="33">
        <v>95</v>
      </c>
    </row>
    <row r="3817">
      <c r="A3817" s="30">
        <v>46162</v>
      </c>
      <c r="B3817" s="25">
        <v>46143</v>
      </c>
      <c r="C3817" t="s">
        <v>21</v>
      </c>
      <c r="D3817" t="s">
        <v>21</v>
      </c>
      <c r="E3817"/>
      <c r="F3817" t="s">
        <v>1511</v>
      </c>
      <c r="G3817" t="s">
        <v>60</v>
      </c>
      <c r="H3817" s="31">
        <v>3</v>
      </c>
      <c r="I3817" s="32">
        <v>49.5</v>
      </c>
      <c r="J3817" s="32">
        <v>18.6</v>
      </c>
      <c r="K3817" s="33">
        <v>0</v>
      </c>
      <c r="L3817" t="s">
        <v>1413</v>
      </c>
      <c r="M3817" s="33">
        <v>96</v>
      </c>
    </row>
    <row r="3818">
      <c r="A3818" s="30">
        <v>46162</v>
      </c>
      <c r="B3818" s="25">
        <v>46143</v>
      </c>
      <c r="C3818" t="s">
        <v>21</v>
      </c>
      <c r="D3818" t="s">
        <v>21</v>
      </c>
      <c r="E3818"/>
      <c r="F3818" t="s">
        <v>1512</v>
      </c>
      <c r="G3818" t="s">
        <v>70</v>
      </c>
      <c r="H3818" s="31">
        <v>1</v>
      </c>
      <c r="I3818" s="32">
        <v>16.5</v>
      </c>
      <c r="J3818" s="32">
        <v>6.3</v>
      </c>
      <c r="K3818" s="33">
        <v>1</v>
      </c>
      <c r="L3818" t="s">
        <v>1413</v>
      </c>
      <c r="M3818" s="33">
        <v>97</v>
      </c>
    </row>
    <row r="3819">
      <c r="A3819" s="30">
        <v>46162</v>
      </c>
      <c r="B3819" s="25">
        <v>46143</v>
      </c>
      <c r="C3819" t="s">
        <v>21</v>
      </c>
      <c r="D3819" t="s">
        <v>21</v>
      </c>
      <c r="E3819"/>
      <c r="F3819" t="s">
        <v>1512</v>
      </c>
      <c r="G3819" t="s">
        <v>81</v>
      </c>
      <c r="H3819" s="31">
        <v>2</v>
      </c>
      <c r="I3819" s="32">
        <v>40</v>
      </c>
      <c r="J3819" s="32">
        <v>14.4</v>
      </c>
      <c r="K3819" s="33">
        <v>0</v>
      </c>
      <c r="L3819" t="s">
        <v>1413</v>
      </c>
      <c r="M3819" s="33">
        <v>98</v>
      </c>
    </row>
    <row r="3820">
      <c r="A3820" s="30">
        <v>46163</v>
      </c>
      <c r="B3820" s="25">
        <v>46143</v>
      </c>
      <c r="C3820" t="s">
        <v>22</v>
      </c>
      <c r="D3820" t="s">
        <v>58</v>
      </c>
      <c r="E3820"/>
      <c r="F3820" t="s">
        <v>1513</v>
      </c>
      <c r="G3820" t="s">
        <v>68</v>
      </c>
      <c r="H3820" s="31">
        <v>17</v>
      </c>
      <c r="I3820" s="32">
        <v>78.33</v>
      </c>
      <c r="J3820" s="32">
        <v>16.15</v>
      </c>
      <c r="K3820" s="33">
        <v>1</v>
      </c>
      <c r="L3820" t="s">
        <v>1410</v>
      </c>
      <c r="M3820" s="33">
        <v>110</v>
      </c>
    </row>
    <row r="3821">
      <c r="A3821" s="30">
        <v>46163</v>
      </c>
      <c r="B3821" s="25">
        <v>46143</v>
      </c>
      <c r="C3821" t="s">
        <v>22</v>
      </c>
      <c r="D3821" t="s">
        <v>58</v>
      </c>
      <c r="E3821"/>
      <c r="F3821" t="s">
        <v>1513</v>
      </c>
      <c r="G3821" t="s">
        <v>67</v>
      </c>
      <c r="H3821" s="31">
        <v>5</v>
      </c>
      <c r="I3821" s="32">
        <v>67.9</v>
      </c>
      <c r="J3821" s="32">
        <v>27</v>
      </c>
      <c r="K3821" s="33">
        <v>0</v>
      </c>
      <c r="L3821" t="s">
        <v>1410</v>
      </c>
      <c r="M3821" s="33">
        <v>111</v>
      </c>
    </row>
    <row r="3822">
      <c r="A3822" s="30">
        <v>46163</v>
      </c>
      <c r="B3822" s="25">
        <v>46143</v>
      </c>
      <c r="C3822" t="s">
        <v>22</v>
      </c>
      <c r="D3822" t="s">
        <v>58</v>
      </c>
      <c r="E3822"/>
      <c r="F3822" t="s">
        <v>1513</v>
      </c>
      <c r="G3822" t="s">
        <v>64</v>
      </c>
      <c r="H3822" s="31">
        <v>18</v>
      </c>
      <c r="I3822" s="32">
        <v>54</v>
      </c>
      <c r="J3822" s="32">
        <v>8.1</v>
      </c>
      <c r="K3822" s="33">
        <v>0</v>
      </c>
      <c r="L3822" t="s">
        <v>1410</v>
      </c>
      <c r="M3822" s="33">
        <v>112</v>
      </c>
    </row>
    <row r="3823">
      <c r="A3823" s="30">
        <v>46163</v>
      </c>
      <c r="B3823" s="25">
        <v>46143</v>
      </c>
      <c r="C3823" t="s">
        <v>22</v>
      </c>
      <c r="D3823" t="s">
        <v>58</v>
      </c>
      <c r="E3823"/>
      <c r="F3823" t="s">
        <v>1513</v>
      </c>
      <c r="G3823" t="s">
        <v>63</v>
      </c>
      <c r="H3823" s="31">
        <v>34</v>
      </c>
      <c r="I3823" s="32">
        <v>144.5</v>
      </c>
      <c r="J3823" s="32">
        <v>28.9</v>
      </c>
      <c r="K3823" s="33">
        <v>0</v>
      </c>
      <c r="L3823" t="s">
        <v>1410</v>
      </c>
      <c r="M3823" s="33">
        <v>113</v>
      </c>
    </row>
    <row r="3824">
      <c r="A3824" s="30">
        <v>46163</v>
      </c>
      <c r="B3824" s="25">
        <v>46143</v>
      </c>
      <c r="C3824" t="s">
        <v>22</v>
      </c>
      <c r="D3824" t="s">
        <v>58</v>
      </c>
      <c r="E3824"/>
      <c r="F3824" t="s">
        <v>1513</v>
      </c>
      <c r="G3824" t="s">
        <v>62</v>
      </c>
      <c r="H3824" s="31">
        <v>6</v>
      </c>
      <c r="I3824" s="32">
        <v>33</v>
      </c>
      <c r="J3824" s="32">
        <v>11.4</v>
      </c>
      <c r="K3824" s="33">
        <v>0</v>
      </c>
      <c r="L3824" t="s">
        <v>1410</v>
      </c>
      <c r="M3824" s="33">
        <v>114</v>
      </c>
    </row>
    <row r="3825">
      <c r="A3825" s="30">
        <v>46163</v>
      </c>
      <c r="B3825" s="25">
        <v>46143</v>
      </c>
      <c r="C3825" t="s">
        <v>22</v>
      </c>
      <c r="D3825" t="s">
        <v>58</v>
      </c>
      <c r="E3825"/>
      <c r="F3825" t="s">
        <v>1513</v>
      </c>
      <c r="G3825" t="s">
        <v>60</v>
      </c>
      <c r="H3825" s="31">
        <v>3</v>
      </c>
      <c r="I3825" s="32">
        <v>47.03</v>
      </c>
      <c r="J3825" s="32">
        <v>18.6</v>
      </c>
      <c r="K3825" s="33">
        <v>0</v>
      </c>
      <c r="L3825" t="s">
        <v>1410</v>
      </c>
      <c r="M3825" s="33">
        <v>115</v>
      </c>
    </row>
    <row r="3826">
      <c r="A3826" s="30">
        <v>46163</v>
      </c>
      <c r="B3826" s="25">
        <v>46143</v>
      </c>
      <c r="C3826" t="s">
        <v>22</v>
      </c>
      <c r="D3826" t="s">
        <v>65</v>
      </c>
      <c r="E3826"/>
      <c r="F3826" t="s">
        <v>1514</v>
      </c>
      <c r="G3826" t="s">
        <v>64</v>
      </c>
      <c r="H3826" s="31">
        <v>23</v>
      </c>
      <c r="I3826" s="32">
        <v>69</v>
      </c>
      <c r="J3826" s="32">
        <v>10.35</v>
      </c>
      <c r="K3826" s="33">
        <v>1</v>
      </c>
      <c r="L3826" t="s">
        <v>1410</v>
      </c>
      <c r="M3826" s="33">
        <v>271</v>
      </c>
    </row>
    <row r="3827">
      <c r="A3827" s="30">
        <v>46163</v>
      </c>
      <c r="B3827" s="25">
        <v>46143</v>
      </c>
      <c r="C3827" t="s">
        <v>22</v>
      </c>
      <c r="D3827" t="s">
        <v>65</v>
      </c>
      <c r="E3827"/>
      <c r="F3827" t="s">
        <v>1514</v>
      </c>
      <c r="G3827" t="s">
        <v>62</v>
      </c>
      <c r="H3827" s="31">
        <v>4</v>
      </c>
      <c r="I3827" s="32">
        <v>22</v>
      </c>
      <c r="J3827" s="32">
        <v>7.6</v>
      </c>
      <c r="K3827" s="33">
        <v>0</v>
      </c>
      <c r="L3827" t="s">
        <v>1410</v>
      </c>
      <c r="M3827" s="33">
        <v>272</v>
      </c>
    </row>
    <row r="3828">
      <c r="A3828" s="30">
        <v>46163</v>
      </c>
      <c r="B3828" s="25">
        <v>46143</v>
      </c>
      <c r="C3828" t="s">
        <v>22</v>
      </c>
      <c r="D3828" t="s">
        <v>65</v>
      </c>
      <c r="E3828"/>
      <c r="F3828" t="s">
        <v>1514</v>
      </c>
      <c r="G3828" t="s">
        <v>63</v>
      </c>
      <c r="H3828" s="31">
        <v>12</v>
      </c>
      <c r="I3828" s="32">
        <v>51</v>
      </c>
      <c r="J3828" s="32">
        <v>10.2</v>
      </c>
      <c r="K3828" s="33">
        <v>0</v>
      </c>
      <c r="L3828" t="s">
        <v>1410</v>
      </c>
      <c r="M3828" s="33">
        <v>273</v>
      </c>
    </row>
    <row r="3829">
      <c r="A3829" s="30">
        <v>46163</v>
      </c>
      <c r="B3829" s="25">
        <v>46143</v>
      </c>
      <c r="C3829" t="s">
        <v>22</v>
      </c>
      <c r="D3829" t="s">
        <v>65</v>
      </c>
      <c r="E3829"/>
      <c r="F3829" t="s">
        <v>1514</v>
      </c>
      <c r="G3829" t="s">
        <v>68</v>
      </c>
      <c r="H3829" s="31">
        <v>17</v>
      </c>
      <c r="I3829" s="32">
        <v>78.33</v>
      </c>
      <c r="J3829" s="32">
        <v>16.15</v>
      </c>
      <c r="K3829" s="33">
        <v>0</v>
      </c>
      <c r="L3829" t="s">
        <v>1410</v>
      </c>
      <c r="M3829" s="33">
        <v>274</v>
      </c>
    </row>
    <row r="3830">
      <c r="A3830" s="30">
        <v>46163</v>
      </c>
      <c r="B3830" s="25">
        <v>46143</v>
      </c>
      <c r="C3830" t="s">
        <v>22</v>
      </c>
      <c r="D3830" t="s">
        <v>65</v>
      </c>
      <c r="E3830"/>
      <c r="F3830" t="s">
        <v>1514</v>
      </c>
      <c r="G3830" t="s">
        <v>60</v>
      </c>
      <c r="H3830" s="31">
        <v>4</v>
      </c>
      <c r="I3830" s="32">
        <v>66</v>
      </c>
      <c r="J3830" s="32">
        <v>24.8</v>
      </c>
      <c r="K3830" s="33">
        <v>0</v>
      </c>
      <c r="L3830" t="s">
        <v>1410</v>
      </c>
      <c r="M3830" s="33">
        <v>275</v>
      </c>
    </row>
    <row r="3831">
      <c r="A3831" s="30">
        <v>46163</v>
      </c>
      <c r="B3831" s="25">
        <v>46143</v>
      </c>
      <c r="C3831" t="s">
        <v>22</v>
      </c>
      <c r="D3831" t="s">
        <v>65</v>
      </c>
      <c r="E3831"/>
      <c r="F3831" t="s">
        <v>1514</v>
      </c>
      <c r="G3831" t="s">
        <v>67</v>
      </c>
      <c r="H3831" s="31">
        <v>3</v>
      </c>
      <c r="I3831" s="32">
        <v>42</v>
      </c>
      <c r="J3831" s="32">
        <v>16.2</v>
      </c>
      <c r="K3831" s="33">
        <v>0</v>
      </c>
      <c r="L3831" t="s">
        <v>1410</v>
      </c>
      <c r="M3831" s="33">
        <v>276</v>
      </c>
    </row>
    <row r="3832">
      <c r="A3832" s="30">
        <v>46163</v>
      </c>
      <c r="B3832" s="25">
        <v>46143</v>
      </c>
      <c r="C3832" t="s">
        <v>21</v>
      </c>
      <c r="D3832" t="s">
        <v>21</v>
      </c>
      <c r="E3832"/>
      <c r="F3832" t="s">
        <v>1515</v>
      </c>
      <c r="G3832" t="s">
        <v>62</v>
      </c>
      <c r="H3832" s="31">
        <v>2</v>
      </c>
      <c r="I3832" s="32">
        <v>11</v>
      </c>
      <c r="J3832" s="32">
        <v>3.8</v>
      </c>
      <c r="K3832" s="33">
        <v>1</v>
      </c>
      <c r="L3832" t="s">
        <v>1413</v>
      </c>
      <c r="M3832" s="33">
        <v>99</v>
      </c>
    </row>
    <row r="3833">
      <c r="A3833" s="30">
        <v>46163</v>
      </c>
      <c r="B3833" s="25">
        <v>46143</v>
      </c>
      <c r="C3833" t="s">
        <v>21</v>
      </c>
      <c r="D3833" t="s">
        <v>21</v>
      </c>
      <c r="E3833"/>
      <c r="F3833" t="s">
        <v>1515</v>
      </c>
      <c r="G3833" t="s">
        <v>60</v>
      </c>
      <c r="H3833" s="31">
        <v>3</v>
      </c>
      <c r="I3833" s="32">
        <v>49.5</v>
      </c>
      <c r="J3833" s="32">
        <v>18.6</v>
      </c>
      <c r="K3833" s="33">
        <v>0</v>
      </c>
      <c r="L3833" t="s">
        <v>1413</v>
      </c>
      <c r="M3833" s="33">
        <v>100</v>
      </c>
    </row>
    <row r="3834">
      <c r="A3834" s="30">
        <v>46163</v>
      </c>
      <c r="B3834" s="25">
        <v>46143</v>
      </c>
      <c r="C3834" t="s">
        <v>21</v>
      </c>
      <c r="D3834" t="s">
        <v>21</v>
      </c>
      <c r="E3834"/>
      <c r="F3834" t="s">
        <v>1516</v>
      </c>
      <c r="G3834" t="s">
        <v>62</v>
      </c>
      <c r="H3834" s="31">
        <v>1</v>
      </c>
      <c r="I3834" s="32">
        <v>5.5</v>
      </c>
      <c r="J3834" s="32">
        <v>1.9</v>
      </c>
      <c r="K3834" s="33">
        <v>1</v>
      </c>
      <c r="L3834" t="s">
        <v>1413</v>
      </c>
      <c r="M3834" s="33">
        <v>101</v>
      </c>
    </row>
    <row r="3835">
      <c r="A3835" s="30">
        <v>46163</v>
      </c>
      <c r="B3835" s="25">
        <v>46143</v>
      </c>
      <c r="C3835" t="s">
        <v>21</v>
      </c>
      <c r="D3835" t="s">
        <v>21</v>
      </c>
      <c r="E3835"/>
      <c r="F3835" t="s">
        <v>1516</v>
      </c>
      <c r="G3835" t="s">
        <v>62</v>
      </c>
      <c r="H3835" s="31">
        <v>2</v>
      </c>
      <c r="I3835" s="32">
        <v>11</v>
      </c>
      <c r="J3835" s="32">
        <v>3.8</v>
      </c>
      <c r="K3835" s="33">
        <v>0</v>
      </c>
      <c r="L3835" t="s">
        <v>1413</v>
      </c>
      <c r="M3835" s="33">
        <v>102</v>
      </c>
    </row>
    <row r="3836">
      <c r="A3836" s="30">
        <v>46163</v>
      </c>
      <c r="B3836" s="25">
        <v>46143</v>
      </c>
      <c r="C3836" t="s">
        <v>21</v>
      </c>
      <c r="D3836" t="s">
        <v>21</v>
      </c>
      <c r="E3836"/>
      <c r="F3836" t="s">
        <v>1517</v>
      </c>
      <c r="G3836" t="s">
        <v>77</v>
      </c>
      <c r="H3836" s="31">
        <v>2</v>
      </c>
      <c r="I3836" s="32">
        <v>28</v>
      </c>
      <c r="J3836" s="32">
        <v>11</v>
      </c>
      <c r="K3836" s="33">
        <v>1</v>
      </c>
      <c r="L3836" t="s">
        <v>1413</v>
      </c>
      <c r="M3836" s="33">
        <v>103</v>
      </c>
    </row>
    <row r="3837">
      <c r="A3837" s="30">
        <v>46163</v>
      </c>
      <c r="B3837" s="25">
        <v>46143</v>
      </c>
      <c r="C3837" t="s">
        <v>21</v>
      </c>
      <c r="D3837" t="s">
        <v>21</v>
      </c>
      <c r="E3837"/>
      <c r="F3837" t="s">
        <v>1517</v>
      </c>
      <c r="G3837" t="s">
        <v>111</v>
      </c>
      <c r="H3837" s="31">
        <v>3</v>
      </c>
      <c r="I3837" s="32">
        <v>52.5</v>
      </c>
      <c r="J3837" s="32">
        <v>21.3</v>
      </c>
      <c r="K3837" s="33">
        <v>0</v>
      </c>
      <c r="L3837" t="s">
        <v>1413</v>
      </c>
      <c r="M3837" s="33">
        <v>104</v>
      </c>
    </row>
    <row r="3838">
      <c r="A3838" s="30">
        <v>46163</v>
      </c>
      <c r="B3838" s="25">
        <v>46143</v>
      </c>
      <c r="C3838" t="s">
        <v>21</v>
      </c>
      <c r="D3838" t="s">
        <v>21</v>
      </c>
      <c r="E3838"/>
      <c r="F3838" t="s">
        <v>1518</v>
      </c>
      <c r="G3838" t="s">
        <v>77</v>
      </c>
      <c r="H3838" s="31">
        <v>1</v>
      </c>
      <c r="I3838" s="32">
        <v>14</v>
      </c>
      <c r="J3838" s="32">
        <v>5.5</v>
      </c>
      <c r="K3838" s="33">
        <v>1</v>
      </c>
      <c r="L3838" t="s">
        <v>1413</v>
      </c>
      <c r="M3838" s="33">
        <v>105</v>
      </c>
    </row>
    <row r="3839">
      <c r="A3839" s="30">
        <v>46163</v>
      </c>
      <c r="B3839" s="25">
        <v>46143</v>
      </c>
      <c r="C3839" t="s">
        <v>21</v>
      </c>
      <c r="D3839" t="s">
        <v>21</v>
      </c>
      <c r="E3839"/>
      <c r="F3839" t="s">
        <v>1518</v>
      </c>
      <c r="G3839" t="s">
        <v>111</v>
      </c>
      <c r="H3839" s="31">
        <v>2</v>
      </c>
      <c r="I3839" s="32">
        <v>35</v>
      </c>
      <c r="J3839" s="32">
        <v>14.2</v>
      </c>
      <c r="K3839" s="33">
        <v>0</v>
      </c>
      <c r="L3839" t="s">
        <v>1413</v>
      </c>
      <c r="M3839" s="33">
        <v>106</v>
      </c>
    </row>
    <row r="3840">
      <c r="A3840" s="30">
        <v>46163</v>
      </c>
      <c r="B3840" s="25">
        <v>46143</v>
      </c>
      <c r="C3840" t="s">
        <v>21</v>
      </c>
      <c r="D3840" t="s">
        <v>21</v>
      </c>
      <c r="E3840"/>
      <c r="F3840" t="s">
        <v>1519</v>
      </c>
      <c r="G3840" t="s">
        <v>77</v>
      </c>
      <c r="H3840" s="31">
        <v>3</v>
      </c>
      <c r="I3840" s="32">
        <v>42</v>
      </c>
      <c r="J3840" s="32">
        <v>16.5</v>
      </c>
      <c r="K3840" s="33">
        <v>1</v>
      </c>
      <c r="L3840" t="s">
        <v>1413</v>
      </c>
      <c r="M3840" s="33">
        <v>107</v>
      </c>
    </row>
    <row r="3841">
      <c r="A3841" s="30">
        <v>46163</v>
      </c>
      <c r="B3841" s="25">
        <v>46143</v>
      </c>
      <c r="C3841" t="s">
        <v>23</v>
      </c>
      <c r="D3841" t="s">
        <v>221</v>
      </c>
      <c r="E3841" t="s">
        <v>221</v>
      </c>
      <c r="F3841" t="s">
        <v>1520</v>
      </c>
      <c r="G3841" t="s">
        <v>105</v>
      </c>
      <c r="H3841" s="31">
        <v>13</v>
      </c>
      <c r="I3841" s="32">
        <v>502.32</v>
      </c>
      <c r="J3841" s="32">
        <v>227.5</v>
      </c>
      <c r="K3841" s="33">
        <v>1</v>
      </c>
      <c r="L3841" t="s">
        <v>1429</v>
      </c>
      <c r="M3841" s="33">
        <v>10</v>
      </c>
    </row>
    <row r="3842">
      <c r="A3842" s="30">
        <v>46163</v>
      </c>
      <c r="B3842" s="25">
        <v>46143</v>
      </c>
      <c r="C3842" t="s">
        <v>23</v>
      </c>
      <c r="D3842" t="s">
        <v>221</v>
      </c>
      <c r="E3842" t="s">
        <v>221</v>
      </c>
      <c r="F3842" t="s">
        <v>1521</v>
      </c>
      <c r="G3842" t="s">
        <v>105</v>
      </c>
      <c r="H3842" s="31">
        <v>-3</v>
      </c>
      <c r="I3842" s="32">
        <v>-115.92</v>
      </c>
      <c r="J3842" s="32">
        <v>-52.5</v>
      </c>
      <c r="K3842" s="33">
        <v>0</v>
      </c>
      <c r="L3842" t="s">
        <v>1429</v>
      </c>
      <c r="M3842" s="33">
        <v>11</v>
      </c>
    </row>
    <row r="3843">
      <c r="A3843" s="30">
        <v>46164</v>
      </c>
      <c r="B3843" s="25">
        <v>46143</v>
      </c>
      <c r="C3843" t="s">
        <v>22</v>
      </c>
      <c r="D3843" t="s">
        <v>58</v>
      </c>
      <c r="E3843"/>
      <c r="F3843" t="s">
        <v>1522</v>
      </c>
      <c r="G3843" t="s">
        <v>62</v>
      </c>
      <c r="H3843" s="31">
        <v>3</v>
      </c>
      <c r="I3843" s="32">
        <v>15.68</v>
      </c>
      <c r="J3843" s="32">
        <v>5.7</v>
      </c>
      <c r="K3843" s="33">
        <v>1</v>
      </c>
      <c r="L3843" t="s">
        <v>1410</v>
      </c>
      <c r="M3843" s="33">
        <v>116</v>
      </c>
    </row>
    <row r="3844">
      <c r="A3844" s="30">
        <v>46164</v>
      </c>
      <c r="B3844" s="25">
        <v>46143</v>
      </c>
      <c r="C3844" t="s">
        <v>22</v>
      </c>
      <c r="D3844" t="s">
        <v>58</v>
      </c>
      <c r="E3844"/>
      <c r="F3844" t="s">
        <v>1522</v>
      </c>
      <c r="G3844" t="s">
        <v>68</v>
      </c>
      <c r="H3844" s="31">
        <v>20</v>
      </c>
      <c r="I3844" s="32">
        <v>95</v>
      </c>
      <c r="J3844" s="32">
        <v>19</v>
      </c>
      <c r="K3844" s="33">
        <v>0</v>
      </c>
      <c r="L3844" t="s">
        <v>1410</v>
      </c>
      <c r="M3844" s="33">
        <v>117</v>
      </c>
    </row>
    <row r="3845">
      <c r="A3845" s="30">
        <v>46164</v>
      </c>
      <c r="B3845" s="25">
        <v>46143</v>
      </c>
      <c r="C3845" t="s">
        <v>22</v>
      </c>
      <c r="D3845" t="s">
        <v>58</v>
      </c>
      <c r="E3845"/>
      <c r="F3845" t="s">
        <v>1522</v>
      </c>
      <c r="G3845" t="s">
        <v>64</v>
      </c>
      <c r="H3845" s="31">
        <v>38</v>
      </c>
      <c r="I3845" s="32">
        <v>114</v>
      </c>
      <c r="J3845" s="32">
        <v>17.1</v>
      </c>
      <c r="K3845" s="33">
        <v>0</v>
      </c>
      <c r="L3845" t="s">
        <v>1410</v>
      </c>
      <c r="M3845" s="33">
        <v>118</v>
      </c>
    </row>
    <row r="3846">
      <c r="A3846" s="30">
        <v>46164</v>
      </c>
      <c r="B3846" s="25">
        <v>46143</v>
      </c>
      <c r="C3846" t="s">
        <v>22</v>
      </c>
      <c r="D3846" t="s">
        <v>58</v>
      </c>
      <c r="E3846"/>
      <c r="F3846" t="s">
        <v>1522</v>
      </c>
      <c r="G3846" t="s">
        <v>63</v>
      </c>
      <c r="H3846" s="31">
        <v>38</v>
      </c>
      <c r="I3846" s="32">
        <v>161.5</v>
      </c>
      <c r="J3846" s="32">
        <v>32.3</v>
      </c>
      <c r="K3846" s="33">
        <v>0</v>
      </c>
      <c r="L3846" t="s">
        <v>1410</v>
      </c>
      <c r="M3846" s="33">
        <v>119</v>
      </c>
    </row>
    <row r="3847">
      <c r="A3847" s="30">
        <v>46164</v>
      </c>
      <c r="B3847" s="25">
        <v>46143</v>
      </c>
      <c r="C3847" t="s">
        <v>22</v>
      </c>
      <c r="D3847" t="s">
        <v>65</v>
      </c>
      <c r="E3847"/>
      <c r="F3847" t="s">
        <v>1523</v>
      </c>
      <c r="G3847" t="s">
        <v>63</v>
      </c>
      <c r="H3847" s="31">
        <v>22</v>
      </c>
      <c r="I3847" s="32">
        <v>88.83</v>
      </c>
      <c r="J3847" s="32">
        <v>18.7</v>
      </c>
      <c r="K3847" s="33">
        <v>1</v>
      </c>
      <c r="L3847" t="s">
        <v>1410</v>
      </c>
      <c r="M3847" s="33">
        <v>277</v>
      </c>
    </row>
    <row r="3848">
      <c r="A3848" s="30">
        <v>46164</v>
      </c>
      <c r="B3848" s="25">
        <v>46143</v>
      </c>
      <c r="C3848" t="s">
        <v>22</v>
      </c>
      <c r="D3848" t="s">
        <v>65</v>
      </c>
      <c r="E3848"/>
      <c r="F3848" t="s">
        <v>1523</v>
      </c>
      <c r="G3848" t="s">
        <v>68</v>
      </c>
      <c r="H3848" s="31">
        <v>32</v>
      </c>
      <c r="I3848" s="32">
        <v>144.4</v>
      </c>
      <c r="J3848" s="32">
        <v>30.4</v>
      </c>
      <c r="K3848" s="33">
        <v>0</v>
      </c>
      <c r="L3848" t="s">
        <v>1410</v>
      </c>
      <c r="M3848" s="33">
        <v>278</v>
      </c>
    </row>
    <row r="3849">
      <c r="A3849" s="30">
        <v>46164</v>
      </c>
      <c r="B3849" s="25">
        <v>46143</v>
      </c>
      <c r="C3849" t="s">
        <v>22</v>
      </c>
      <c r="D3849" t="s">
        <v>65</v>
      </c>
      <c r="E3849"/>
      <c r="F3849" t="s">
        <v>1523</v>
      </c>
      <c r="G3849" t="s">
        <v>62</v>
      </c>
      <c r="H3849" s="31">
        <v>4</v>
      </c>
      <c r="I3849" s="32">
        <v>22</v>
      </c>
      <c r="J3849" s="32">
        <v>7.6</v>
      </c>
      <c r="K3849" s="33">
        <v>0</v>
      </c>
      <c r="L3849" t="s">
        <v>1410</v>
      </c>
      <c r="M3849" s="33">
        <v>279</v>
      </c>
    </row>
    <row r="3850">
      <c r="A3850" s="30">
        <v>46164</v>
      </c>
      <c r="B3850" s="25">
        <v>46143</v>
      </c>
      <c r="C3850" t="s">
        <v>22</v>
      </c>
      <c r="D3850" t="s">
        <v>65</v>
      </c>
      <c r="E3850"/>
      <c r="F3850" t="s">
        <v>1523</v>
      </c>
      <c r="G3850" t="s">
        <v>64</v>
      </c>
      <c r="H3850" s="31">
        <v>18</v>
      </c>
      <c r="I3850" s="32">
        <v>54</v>
      </c>
      <c r="J3850" s="32">
        <v>8.1</v>
      </c>
      <c r="K3850" s="33">
        <v>0</v>
      </c>
      <c r="L3850" t="s">
        <v>1410</v>
      </c>
      <c r="M3850" s="33">
        <v>280</v>
      </c>
    </row>
    <row r="3851">
      <c r="A3851" s="30">
        <v>46164</v>
      </c>
      <c r="B3851" s="25">
        <v>46143</v>
      </c>
      <c r="C3851" t="s">
        <v>22</v>
      </c>
      <c r="D3851" t="s">
        <v>65</v>
      </c>
      <c r="E3851"/>
      <c r="F3851" t="s">
        <v>1523</v>
      </c>
      <c r="G3851" t="s">
        <v>67</v>
      </c>
      <c r="H3851" s="31">
        <v>3</v>
      </c>
      <c r="I3851" s="32">
        <v>40.74</v>
      </c>
      <c r="J3851" s="32">
        <v>16.2</v>
      </c>
      <c r="K3851" s="33">
        <v>0</v>
      </c>
      <c r="L3851" t="s">
        <v>1410</v>
      </c>
      <c r="M3851" s="33">
        <v>281</v>
      </c>
    </row>
    <row r="3852">
      <c r="A3852" s="30">
        <v>46164</v>
      </c>
      <c r="B3852" s="25">
        <v>46143</v>
      </c>
      <c r="C3852" t="s">
        <v>21</v>
      </c>
      <c r="D3852" t="s">
        <v>21</v>
      </c>
      <c r="E3852"/>
      <c r="F3852" t="s">
        <v>1524</v>
      </c>
      <c r="G3852" t="s">
        <v>81</v>
      </c>
      <c r="H3852" s="31">
        <v>2</v>
      </c>
      <c r="I3852" s="32">
        <v>40</v>
      </c>
      <c r="J3852" s="32">
        <v>14.4</v>
      </c>
      <c r="K3852" s="33">
        <v>1</v>
      </c>
      <c r="L3852" t="s">
        <v>1413</v>
      </c>
      <c r="M3852" s="33">
        <v>108</v>
      </c>
    </row>
    <row r="3853">
      <c r="A3853" s="30">
        <v>46164</v>
      </c>
      <c r="B3853" s="25">
        <v>46143</v>
      </c>
      <c r="C3853" t="s">
        <v>21</v>
      </c>
      <c r="D3853" t="s">
        <v>21</v>
      </c>
      <c r="E3853"/>
      <c r="F3853" t="s">
        <v>1525</v>
      </c>
      <c r="G3853" t="s">
        <v>81</v>
      </c>
      <c r="H3853" s="31">
        <v>2</v>
      </c>
      <c r="I3853" s="32">
        <v>40</v>
      </c>
      <c r="J3853" s="32">
        <v>14.4</v>
      </c>
      <c r="K3853" s="33">
        <v>1</v>
      </c>
      <c r="L3853" t="s">
        <v>1413</v>
      </c>
      <c r="M3853" s="33">
        <v>109</v>
      </c>
    </row>
    <row r="3854">
      <c r="A3854" s="30">
        <v>46164</v>
      </c>
      <c r="B3854" s="25">
        <v>46143</v>
      </c>
      <c r="C3854" t="s">
        <v>21</v>
      </c>
      <c r="D3854" t="s">
        <v>21</v>
      </c>
      <c r="E3854"/>
      <c r="F3854" t="s">
        <v>1526</v>
      </c>
      <c r="G3854" t="s">
        <v>77</v>
      </c>
      <c r="H3854" s="31">
        <v>1</v>
      </c>
      <c r="I3854" s="32">
        <v>14</v>
      </c>
      <c r="J3854" s="32">
        <v>5.5</v>
      </c>
      <c r="K3854" s="33">
        <v>1</v>
      </c>
      <c r="L3854" t="s">
        <v>1413</v>
      </c>
      <c r="M3854" s="33">
        <v>110</v>
      </c>
    </row>
    <row r="3855">
      <c r="A3855" s="30">
        <v>46164</v>
      </c>
      <c r="B3855" s="25">
        <v>46143</v>
      </c>
      <c r="C3855" t="s">
        <v>21</v>
      </c>
      <c r="D3855" t="s">
        <v>21</v>
      </c>
      <c r="E3855"/>
      <c r="F3855" t="s">
        <v>1527</v>
      </c>
      <c r="G3855" t="s">
        <v>67</v>
      </c>
      <c r="H3855" s="31">
        <v>1</v>
      </c>
      <c r="I3855" s="32">
        <v>14</v>
      </c>
      <c r="J3855" s="32">
        <v>5.4</v>
      </c>
      <c r="K3855" s="33">
        <v>1</v>
      </c>
      <c r="L3855" t="s">
        <v>1413</v>
      </c>
      <c r="M3855" s="33">
        <v>111</v>
      </c>
    </row>
    <row r="3856">
      <c r="A3856" s="30">
        <v>46164</v>
      </c>
      <c r="B3856" s="25">
        <v>46143</v>
      </c>
      <c r="C3856" t="s">
        <v>21</v>
      </c>
      <c r="D3856" t="s">
        <v>21</v>
      </c>
      <c r="E3856"/>
      <c r="F3856" t="s">
        <v>1528</v>
      </c>
      <c r="G3856" t="s">
        <v>70</v>
      </c>
      <c r="H3856" s="31">
        <v>3</v>
      </c>
      <c r="I3856" s="32">
        <v>49.5</v>
      </c>
      <c r="J3856" s="32">
        <v>18.9</v>
      </c>
      <c r="K3856" s="33">
        <v>1</v>
      </c>
      <c r="L3856" t="s">
        <v>1413</v>
      </c>
      <c r="M3856" s="33">
        <v>112</v>
      </c>
    </row>
    <row r="3857">
      <c r="A3857" s="30">
        <v>46165</v>
      </c>
      <c r="B3857" s="25">
        <v>46143</v>
      </c>
      <c r="C3857" t="s">
        <v>22</v>
      </c>
      <c r="D3857" t="s">
        <v>58</v>
      </c>
      <c r="E3857"/>
      <c r="F3857" t="s">
        <v>1529</v>
      </c>
      <c r="G3857" t="s">
        <v>64</v>
      </c>
      <c r="H3857" s="31">
        <v>40</v>
      </c>
      <c r="I3857" s="32">
        <v>120</v>
      </c>
      <c r="J3857" s="32">
        <v>18</v>
      </c>
      <c r="K3857" s="33">
        <v>1</v>
      </c>
      <c r="L3857" t="s">
        <v>1410</v>
      </c>
      <c r="M3857" s="33">
        <v>120</v>
      </c>
    </row>
    <row r="3858">
      <c r="A3858" s="30">
        <v>46165</v>
      </c>
      <c r="B3858" s="25">
        <v>46143</v>
      </c>
      <c r="C3858" t="s">
        <v>22</v>
      </c>
      <c r="D3858" t="s">
        <v>58</v>
      </c>
      <c r="E3858"/>
      <c r="F3858" t="s">
        <v>1529</v>
      </c>
      <c r="G3858" t="s">
        <v>68</v>
      </c>
      <c r="H3858" s="31">
        <v>51</v>
      </c>
      <c r="I3858" s="32">
        <v>234.98</v>
      </c>
      <c r="J3858" s="32">
        <v>48.45</v>
      </c>
      <c r="K3858" s="33">
        <v>0</v>
      </c>
      <c r="L3858" t="s">
        <v>1410</v>
      </c>
      <c r="M3858" s="33">
        <v>121</v>
      </c>
    </row>
    <row r="3859">
      <c r="A3859" s="30">
        <v>46165</v>
      </c>
      <c r="B3859" s="25">
        <v>46143</v>
      </c>
      <c r="C3859" t="s">
        <v>22</v>
      </c>
      <c r="D3859" t="s">
        <v>58</v>
      </c>
      <c r="E3859"/>
      <c r="F3859" t="s">
        <v>1529</v>
      </c>
      <c r="G3859" t="s">
        <v>63</v>
      </c>
      <c r="H3859" s="31">
        <v>20</v>
      </c>
      <c r="I3859" s="32">
        <v>85</v>
      </c>
      <c r="J3859" s="32">
        <v>17</v>
      </c>
      <c r="K3859" s="33">
        <v>0</v>
      </c>
      <c r="L3859" t="s">
        <v>1410</v>
      </c>
      <c r="M3859" s="33">
        <v>122</v>
      </c>
    </row>
    <row r="3860">
      <c r="A3860" s="30">
        <v>46165</v>
      </c>
      <c r="B3860" s="25">
        <v>46143</v>
      </c>
      <c r="C3860" t="s">
        <v>22</v>
      </c>
      <c r="D3860" t="s">
        <v>58</v>
      </c>
      <c r="E3860"/>
      <c r="F3860" t="s">
        <v>1529</v>
      </c>
      <c r="G3860" t="s">
        <v>62</v>
      </c>
      <c r="H3860" s="31">
        <v>8</v>
      </c>
      <c r="I3860" s="32">
        <v>41.8</v>
      </c>
      <c r="J3860" s="32">
        <v>15.2</v>
      </c>
      <c r="K3860" s="33">
        <v>0</v>
      </c>
      <c r="L3860" t="s">
        <v>1410</v>
      </c>
      <c r="M3860" s="33">
        <v>123</v>
      </c>
    </row>
    <row r="3861">
      <c r="A3861" s="30">
        <v>46165</v>
      </c>
      <c r="B3861" s="25">
        <v>46143</v>
      </c>
      <c r="C3861" t="s">
        <v>22</v>
      </c>
      <c r="D3861" t="s">
        <v>65</v>
      </c>
      <c r="E3861"/>
      <c r="F3861" t="s">
        <v>1530</v>
      </c>
      <c r="G3861" t="s">
        <v>64</v>
      </c>
      <c r="H3861" s="31">
        <v>41</v>
      </c>
      <c r="I3861" s="32">
        <v>116.85</v>
      </c>
      <c r="J3861" s="32">
        <v>18.45</v>
      </c>
      <c r="K3861" s="33">
        <v>1</v>
      </c>
      <c r="L3861" t="s">
        <v>1410</v>
      </c>
      <c r="M3861" s="33">
        <v>282</v>
      </c>
    </row>
    <row r="3862">
      <c r="A3862" s="30">
        <v>46165</v>
      </c>
      <c r="B3862" s="25">
        <v>46143</v>
      </c>
      <c r="C3862" t="s">
        <v>22</v>
      </c>
      <c r="D3862" t="s">
        <v>65</v>
      </c>
      <c r="E3862"/>
      <c r="F3862" t="s">
        <v>1530</v>
      </c>
      <c r="G3862" t="s">
        <v>68</v>
      </c>
      <c r="H3862" s="31">
        <v>29</v>
      </c>
      <c r="I3862" s="32">
        <v>137.75</v>
      </c>
      <c r="J3862" s="32">
        <v>27.55</v>
      </c>
      <c r="K3862" s="33">
        <v>0</v>
      </c>
      <c r="L3862" t="s">
        <v>1410</v>
      </c>
      <c r="M3862" s="33">
        <v>283</v>
      </c>
    </row>
    <row r="3863">
      <c r="A3863" s="30">
        <v>46165</v>
      </c>
      <c r="B3863" s="25">
        <v>46143</v>
      </c>
      <c r="C3863" t="s">
        <v>22</v>
      </c>
      <c r="D3863" t="s">
        <v>65</v>
      </c>
      <c r="E3863"/>
      <c r="F3863" t="s">
        <v>1530</v>
      </c>
      <c r="G3863" t="s">
        <v>67</v>
      </c>
      <c r="H3863" s="31">
        <v>4</v>
      </c>
      <c r="I3863" s="32">
        <v>56</v>
      </c>
      <c r="J3863" s="32">
        <v>21.6</v>
      </c>
      <c r="K3863" s="33">
        <v>0</v>
      </c>
      <c r="L3863" t="s">
        <v>1410</v>
      </c>
      <c r="M3863" s="33">
        <v>284</v>
      </c>
    </row>
    <row r="3864">
      <c r="A3864" s="30">
        <v>46165</v>
      </c>
      <c r="B3864" s="25">
        <v>46143</v>
      </c>
      <c r="C3864" t="s">
        <v>22</v>
      </c>
      <c r="D3864" t="s">
        <v>65</v>
      </c>
      <c r="E3864"/>
      <c r="F3864" t="s">
        <v>1530</v>
      </c>
      <c r="G3864" t="s">
        <v>63</v>
      </c>
      <c r="H3864" s="31">
        <v>27</v>
      </c>
      <c r="I3864" s="32">
        <v>114.75</v>
      </c>
      <c r="J3864" s="32">
        <v>22.95</v>
      </c>
      <c r="K3864" s="33">
        <v>0</v>
      </c>
      <c r="L3864" t="s">
        <v>1410</v>
      </c>
      <c r="M3864" s="33">
        <v>285</v>
      </c>
    </row>
    <row r="3865">
      <c r="A3865" s="30">
        <v>46165</v>
      </c>
      <c r="B3865" s="25">
        <v>46143</v>
      </c>
      <c r="C3865" t="s">
        <v>22</v>
      </c>
      <c r="D3865" t="s">
        <v>65</v>
      </c>
      <c r="E3865"/>
      <c r="F3865" t="s">
        <v>1530</v>
      </c>
      <c r="G3865" t="s">
        <v>62</v>
      </c>
      <c r="H3865" s="31">
        <v>4</v>
      </c>
      <c r="I3865" s="32">
        <v>21.34</v>
      </c>
      <c r="J3865" s="32">
        <v>7.6</v>
      </c>
      <c r="K3865" s="33">
        <v>0</v>
      </c>
      <c r="L3865" t="s">
        <v>1410</v>
      </c>
      <c r="M3865" s="33">
        <v>286</v>
      </c>
    </row>
    <row r="3866">
      <c r="A3866" s="30">
        <v>46165</v>
      </c>
      <c r="B3866" s="25">
        <v>46143</v>
      </c>
      <c r="C3866" t="s">
        <v>22</v>
      </c>
      <c r="D3866" t="s">
        <v>65</v>
      </c>
      <c r="E3866"/>
      <c r="F3866" t="s">
        <v>1530</v>
      </c>
      <c r="G3866" t="s">
        <v>60</v>
      </c>
      <c r="H3866" s="31">
        <v>6</v>
      </c>
      <c r="I3866" s="32">
        <v>99</v>
      </c>
      <c r="J3866" s="32">
        <v>37.2</v>
      </c>
      <c r="K3866" s="33">
        <v>0</v>
      </c>
      <c r="L3866" t="s">
        <v>1410</v>
      </c>
      <c r="M3866" s="33">
        <v>287</v>
      </c>
    </row>
    <row r="3867">
      <c r="A3867" s="30">
        <v>46165</v>
      </c>
      <c r="B3867" s="25">
        <v>46143</v>
      </c>
      <c r="C3867" t="s">
        <v>21</v>
      </c>
      <c r="D3867" t="s">
        <v>21</v>
      </c>
      <c r="E3867"/>
      <c r="F3867" t="s">
        <v>1531</v>
      </c>
      <c r="G3867" t="s">
        <v>60</v>
      </c>
      <c r="H3867" s="31">
        <v>1</v>
      </c>
      <c r="I3867" s="32">
        <v>16.5</v>
      </c>
      <c r="J3867" s="32">
        <v>6.2</v>
      </c>
      <c r="K3867" s="33">
        <v>1</v>
      </c>
      <c r="L3867" t="s">
        <v>1413</v>
      </c>
      <c r="M3867" s="33">
        <v>114</v>
      </c>
    </row>
    <row r="3868">
      <c r="A3868" s="30">
        <v>46165</v>
      </c>
      <c r="B3868" s="25">
        <v>46143</v>
      </c>
      <c r="C3868" t="s">
        <v>21</v>
      </c>
      <c r="D3868" t="s">
        <v>21</v>
      </c>
      <c r="E3868"/>
      <c r="F3868" t="s">
        <v>1532</v>
      </c>
      <c r="G3868" t="s">
        <v>77</v>
      </c>
      <c r="H3868" s="31">
        <v>2</v>
      </c>
      <c r="I3868" s="32">
        <v>28</v>
      </c>
      <c r="J3868" s="32">
        <v>11</v>
      </c>
      <c r="K3868" s="33">
        <v>1</v>
      </c>
      <c r="L3868" t="s">
        <v>1413</v>
      </c>
      <c r="M3868" s="33">
        <v>115</v>
      </c>
    </row>
    <row r="3869">
      <c r="A3869" s="30">
        <v>46165</v>
      </c>
      <c r="B3869" s="25">
        <v>46143</v>
      </c>
      <c r="C3869" t="s">
        <v>21</v>
      </c>
      <c r="D3869" t="s">
        <v>21</v>
      </c>
      <c r="E3869"/>
      <c r="F3869" t="s">
        <v>1533</v>
      </c>
      <c r="G3869" t="s">
        <v>67</v>
      </c>
      <c r="H3869" s="31">
        <v>2</v>
      </c>
      <c r="I3869" s="32">
        <v>28</v>
      </c>
      <c r="J3869" s="32">
        <v>10.8</v>
      </c>
      <c r="K3869" s="33">
        <v>1</v>
      </c>
      <c r="L3869" t="s">
        <v>1413</v>
      </c>
      <c r="M3869" s="33">
        <v>116</v>
      </c>
    </row>
    <row r="3870">
      <c r="A3870" s="30">
        <v>46165</v>
      </c>
      <c r="B3870" s="25">
        <v>46143</v>
      </c>
      <c r="C3870" t="s">
        <v>21</v>
      </c>
      <c r="D3870" t="s">
        <v>21</v>
      </c>
      <c r="E3870"/>
      <c r="F3870" t="s">
        <v>1534</v>
      </c>
      <c r="G3870" t="s">
        <v>67</v>
      </c>
      <c r="H3870" s="31">
        <v>2</v>
      </c>
      <c r="I3870" s="32">
        <v>28</v>
      </c>
      <c r="J3870" s="32">
        <v>10.8</v>
      </c>
      <c r="K3870" s="33">
        <v>1</v>
      </c>
      <c r="L3870" t="s">
        <v>1413</v>
      </c>
      <c r="M3870" s="33">
        <v>117</v>
      </c>
    </row>
    <row r="3871">
      <c r="A3871" s="30">
        <v>46165</v>
      </c>
      <c r="B3871" s="25">
        <v>46143</v>
      </c>
      <c r="C3871" t="s">
        <v>21</v>
      </c>
      <c r="D3871" t="s">
        <v>21</v>
      </c>
      <c r="E3871"/>
      <c r="F3871" t="s">
        <v>1535</v>
      </c>
      <c r="G3871" t="s">
        <v>62</v>
      </c>
      <c r="H3871" s="31">
        <v>3</v>
      </c>
      <c r="I3871" s="32">
        <v>16.5</v>
      </c>
      <c r="J3871" s="32">
        <v>5.7</v>
      </c>
      <c r="K3871" s="33">
        <v>1</v>
      </c>
      <c r="L3871" t="s">
        <v>1413</v>
      </c>
      <c r="M3871" s="33">
        <v>118</v>
      </c>
    </row>
    <row r="3872">
      <c r="A3872" s="30">
        <v>46165</v>
      </c>
      <c r="B3872" s="25">
        <v>46143</v>
      </c>
      <c r="C3872" t="s">
        <v>21</v>
      </c>
      <c r="D3872" t="s">
        <v>21</v>
      </c>
      <c r="E3872"/>
      <c r="F3872" t="s">
        <v>1536</v>
      </c>
      <c r="G3872" t="s">
        <v>67</v>
      </c>
      <c r="H3872" s="31">
        <v>2</v>
      </c>
      <c r="I3872" s="32">
        <v>28</v>
      </c>
      <c r="J3872" s="32">
        <v>10.8</v>
      </c>
      <c r="K3872" s="33">
        <v>1</v>
      </c>
      <c r="L3872" t="s">
        <v>1413</v>
      </c>
      <c r="M3872" s="33">
        <v>119</v>
      </c>
    </row>
    <row r="3873">
      <c r="A3873" s="30">
        <v>46165</v>
      </c>
      <c r="B3873" s="25">
        <v>46143</v>
      </c>
      <c r="C3873" t="s">
        <v>21</v>
      </c>
      <c r="D3873" t="s">
        <v>21</v>
      </c>
      <c r="E3873"/>
      <c r="F3873" t="s">
        <v>1537</v>
      </c>
      <c r="G3873" t="s">
        <v>81</v>
      </c>
      <c r="H3873" s="31">
        <v>2</v>
      </c>
      <c r="I3873" s="32">
        <v>40</v>
      </c>
      <c r="J3873" s="32">
        <v>14.4</v>
      </c>
      <c r="K3873" s="33">
        <v>1</v>
      </c>
      <c r="L3873" t="s">
        <v>1413</v>
      </c>
      <c r="M3873" s="33">
        <v>120</v>
      </c>
    </row>
    <row r="3874">
      <c r="A3874" s="30">
        <v>46166</v>
      </c>
      <c r="B3874" s="25">
        <v>46143</v>
      </c>
      <c r="C3874" t="s">
        <v>22</v>
      </c>
      <c r="D3874" t="s">
        <v>58</v>
      </c>
      <c r="E3874"/>
      <c r="F3874" t="s">
        <v>1538</v>
      </c>
      <c r="G3874" t="s">
        <v>64</v>
      </c>
      <c r="H3874" s="31">
        <v>23</v>
      </c>
      <c r="I3874" s="32">
        <v>69</v>
      </c>
      <c r="J3874" s="32">
        <v>10.35</v>
      </c>
      <c r="K3874" s="33">
        <v>1</v>
      </c>
      <c r="L3874" t="s">
        <v>1410</v>
      </c>
      <c r="M3874" s="33">
        <v>124</v>
      </c>
    </row>
    <row r="3875">
      <c r="A3875" s="30">
        <v>46166</v>
      </c>
      <c r="B3875" s="25">
        <v>46143</v>
      </c>
      <c r="C3875" t="s">
        <v>22</v>
      </c>
      <c r="D3875" t="s">
        <v>58</v>
      </c>
      <c r="E3875"/>
      <c r="F3875" t="s">
        <v>1538</v>
      </c>
      <c r="G3875" t="s">
        <v>67</v>
      </c>
      <c r="H3875" s="31">
        <v>3</v>
      </c>
      <c r="I3875" s="32">
        <v>42</v>
      </c>
      <c r="J3875" s="32">
        <v>16.2</v>
      </c>
      <c r="K3875" s="33">
        <v>0</v>
      </c>
      <c r="L3875" t="s">
        <v>1410</v>
      </c>
      <c r="M3875" s="33">
        <v>125</v>
      </c>
    </row>
    <row r="3876">
      <c r="A3876" s="30">
        <v>46166</v>
      </c>
      <c r="B3876" s="25">
        <v>46143</v>
      </c>
      <c r="C3876" t="s">
        <v>22</v>
      </c>
      <c r="D3876" t="s">
        <v>58</v>
      </c>
      <c r="E3876"/>
      <c r="F3876" t="s">
        <v>1538</v>
      </c>
      <c r="G3876" t="s">
        <v>68</v>
      </c>
      <c r="H3876" s="31">
        <v>34</v>
      </c>
      <c r="I3876" s="32">
        <v>156.66</v>
      </c>
      <c r="J3876" s="32">
        <v>32.3</v>
      </c>
      <c r="K3876" s="33">
        <v>0</v>
      </c>
      <c r="L3876" t="s">
        <v>1410</v>
      </c>
      <c r="M3876" s="33">
        <v>126</v>
      </c>
    </row>
    <row r="3877">
      <c r="A3877" s="30">
        <v>46166</v>
      </c>
      <c r="B3877" s="25">
        <v>46143</v>
      </c>
      <c r="C3877" t="s">
        <v>22</v>
      </c>
      <c r="D3877" t="s">
        <v>58</v>
      </c>
      <c r="E3877"/>
      <c r="F3877" t="s">
        <v>1538</v>
      </c>
      <c r="G3877" t="s">
        <v>63</v>
      </c>
      <c r="H3877" s="31">
        <v>28</v>
      </c>
      <c r="I3877" s="32">
        <v>119</v>
      </c>
      <c r="J3877" s="32">
        <v>23.8</v>
      </c>
      <c r="K3877" s="33">
        <v>0</v>
      </c>
      <c r="L3877" t="s">
        <v>1410</v>
      </c>
      <c r="M3877" s="33">
        <v>127</v>
      </c>
    </row>
    <row r="3878">
      <c r="A3878" s="30">
        <v>46166</v>
      </c>
      <c r="B3878" s="25">
        <v>46143</v>
      </c>
      <c r="C3878" t="s">
        <v>22</v>
      </c>
      <c r="D3878" t="s">
        <v>58</v>
      </c>
      <c r="E3878"/>
      <c r="F3878" t="s">
        <v>1538</v>
      </c>
      <c r="G3878" t="s">
        <v>62</v>
      </c>
      <c r="H3878" s="31">
        <v>8</v>
      </c>
      <c r="I3878" s="32">
        <v>41.8</v>
      </c>
      <c r="J3878" s="32">
        <v>15.2</v>
      </c>
      <c r="K3878" s="33">
        <v>0</v>
      </c>
      <c r="L3878" t="s">
        <v>1410</v>
      </c>
      <c r="M3878" s="33">
        <v>128</v>
      </c>
    </row>
    <row r="3879">
      <c r="A3879" s="30">
        <v>46166</v>
      </c>
      <c r="B3879" s="25">
        <v>46143</v>
      </c>
      <c r="C3879" t="s">
        <v>22</v>
      </c>
      <c r="D3879" t="s">
        <v>65</v>
      </c>
      <c r="E3879"/>
      <c r="F3879" t="s">
        <v>1539</v>
      </c>
      <c r="G3879" t="s">
        <v>63</v>
      </c>
      <c r="H3879" s="31">
        <v>30</v>
      </c>
      <c r="I3879" s="32">
        <v>127.5</v>
      </c>
      <c r="J3879" s="32">
        <v>25.5</v>
      </c>
      <c r="K3879" s="33">
        <v>1</v>
      </c>
      <c r="L3879" t="s">
        <v>1410</v>
      </c>
      <c r="M3879" s="33">
        <v>288</v>
      </c>
    </row>
    <row r="3880">
      <c r="A3880" s="30">
        <v>46166</v>
      </c>
      <c r="B3880" s="25">
        <v>46143</v>
      </c>
      <c r="C3880" t="s">
        <v>22</v>
      </c>
      <c r="D3880" t="s">
        <v>65</v>
      </c>
      <c r="E3880"/>
      <c r="F3880" t="s">
        <v>1539</v>
      </c>
      <c r="G3880" t="s">
        <v>68</v>
      </c>
      <c r="H3880" s="31">
        <v>21</v>
      </c>
      <c r="I3880" s="32">
        <v>99.75</v>
      </c>
      <c r="J3880" s="32">
        <v>19.95</v>
      </c>
      <c r="K3880" s="33">
        <v>0</v>
      </c>
      <c r="L3880" t="s">
        <v>1410</v>
      </c>
      <c r="M3880" s="33">
        <v>289</v>
      </c>
    </row>
    <row r="3881">
      <c r="A3881" s="30">
        <v>46166</v>
      </c>
      <c r="B3881" s="25">
        <v>46143</v>
      </c>
      <c r="C3881" t="s">
        <v>22</v>
      </c>
      <c r="D3881" t="s">
        <v>65</v>
      </c>
      <c r="E3881"/>
      <c r="F3881" t="s">
        <v>1539</v>
      </c>
      <c r="G3881" t="s">
        <v>64</v>
      </c>
      <c r="H3881" s="31">
        <v>32</v>
      </c>
      <c r="I3881" s="32">
        <v>93.12</v>
      </c>
      <c r="J3881" s="32">
        <v>14.4</v>
      </c>
      <c r="K3881" s="33">
        <v>0</v>
      </c>
      <c r="L3881" t="s">
        <v>1410</v>
      </c>
      <c r="M3881" s="33">
        <v>290</v>
      </c>
    </row>
    <row r="3882">
      <c r="A3882" s="30">
        <v>46166</v>
      </c>
      <c r="B3882" s="25">
        <v>46143</v>
      </c>
      <c r="C3882" t="s">
        <v>22</v>
      </c>
      <c r="D3882" t="s">
        <v>65</v>
      </c>
      <c r="E3882"/>
      <c r="F3882" t="s">
        <v>1539</v>
      </c>
      <c r="G3882" t="s">
        <v>62</v>
      </c>
      <c r="H3882" s="31">
        <v>6</v>
      </c>
      <c r="I3882" s="32">
        <v>33</v>
      </c>
      <c r="J3882" s="32">
        <v>11.4</v>
      </c>
      <c r="K3882" s="33">
        <v>0</v>
      </c>
      <c r="L3882" t="s">
        <v>1410</v>
      </c>
      <c r="M3882" s="33">
        <v>291</v>
      </c>
    </row>
    <row r="3883">
      <c r="A3883" s="30">
        <v>46166</v>
      </c>
      <c r="B3883" s="25">
        <v>46143</v>
      </c>
      <c r="C3883" t="s">
        <v>22</v>
      </c>
      <c r="D3883" t="s">
        <v>65</v>
      </c>
      <c r="E3883"/>
      <c r="F3883" t="s">
        <v>1539</v>
      </c>
      <c r="G3883" t="s">
        <v>67</v>
      </c>
      <c r="H3883" s="31">
        <v>6</v>
      </c>
      <c r="I3883" s="32">
        <v>84</v>
      </c>
      <c r="J3883" s="32">
        <v>32.4</v>
      </c>
      <c r="K3883" s="33">
        <v>0</v>
      </c>
      <c r="L3883" t="s">
        <v>1410</v>
      </c>
      <c r="M3883" s="33">
        <v>292</v>
      </c>
    </row>
    <row r="3884">
      <c r="A3884" s="30">
        <v>46166</v>
      </c>
      <c r="B3884" s="25">
        <v>46143</v>
      </c>
      <c r="C3884" t="s">
        <v>22</v>
      </c>
      <c r="D3884" t="s">
        <v>65</v>
      </c>
      <c r="E3884"/>
      <c r="F3884" t="s">
        <v>1539</v>
      </c>
      <c r="G3884" t="s">
        <v>60</v>
      </c>
      <c r="H3884" s="31">
        <v>5</v>
      </c>
      <c r="I3884" s="32">
        <v>78.38</v>
      </c>
      <c r="J3884" s="32">
        <v>31</v>
      </c>
      <c r="K3884" s="33">
        <v>0</v>
      </c>
      <c r="L3884" t="s">
        <v>1410</v>
      </c>
      <c r="M3884" s="33">
        <v>293</v>
      </c>
    </row>
    <row r="3885">
      <c r="A3885" s="30">
        <v>46166</v>
      </c>
      <c r="B3885" s="25">
        <v>46143</v>
      </c>
      <c r="C3885" t="s">
        <v>21</v>
      </c>
      <c r="D3885" t="s">
        <v>21</v>
      </c>
      <c r="E3885"/>
      <c r="F3885" t="s">
        <v>1540</v>
      </c>
      <c r="G3885" t="s">
        <v>60</v>
      </c>
      <c r="H3885" s="31">
        <v>2</v>
      </c>
      <c r="I3885" s="32">
        <v>24.75</v>
      </c>
      <c r="J3885" s="32">
        <v>12.4</v>
      </c>
      <c r="K3885" s="33">
        <v>1</v>
      </c>
      <c r="L3885" t="s">
        <v>1413</v>
      </c>
      <c r="M3885" s="33">
        <v>121</v>
      </c>
    </row>
    <row r="3886">
      <c r="A3886" s="30">
        <v>46166</v>
      </c>
      <c r="B3886" s="25">
        <v>46143</v>
      </c>
      <c r="C3886" t="s">
        <v>21</v>
      </c>
      <c r="D3886" t="s">
        <v>21</v>
      </c>
      <c r="E3886"/>
      <c r="F3886" t="s">
        <v>1540</v>
      </c>
      <c r="G3886" t="s">
        <v>60</v>
      </c>
      <c r="H3886" s="31">
        <v>3</v>
      </c>
      <c r="I3886" s="32">
        <v>49.5</v>
      </c>
      <c r="J3886" s="32">
        <v>18.6</v>
      </c>
      <c r="K3886" s="33">
        <v>0</v>
      </c>
      <c r="L3886" t="s">
        <v>1413</v>
      </c>
      <c r="M3886" s="33">
        <v>122</v>
      </c>
    </row>
    <row r="3887">
      <c r="A3887" s="30">
        <v>46166</v>
      </c>
      <c r="B3887" s="25">
        <v>46143</v>
      </c>
      <c r="C3887" t="s">
        <v>21</v>
      </c>
      <c r="D3887" t="s">
        <v>21</v>
      </c>
      <c r="E3887"/>
      <c r="F3887" t="s">
        <v>1541</v>
      </c>
      <c r="G3887" t="s">
        <v>67</v>
      </c>
      <c r="H3887" s="31">
        <v>2</v>
      </c>
      <c r="I3887" s="32">
        <v>28</v>
      </c>
      <c r="J3887" s="32">
        <v>10.8</v>
      </c>
      <c r="K3887" s="33">
        <v>1</v>
      </c>
      <c r="L3887" t="s">
        <v>1413</v>
      </c>
      <c r="M3887" s="33">
        <v>123</v>
      </c>
    </row>
    <row r="3888">
      <c r="A3888" s="30">
        <v>46166</v>
      </c>
      <c r="B3888" s="25">
        <v>46143</v>
      </c>
      <c r="C3888" t="s">
        <v>21</v>
      </c>
      <c r="D3888" t="s">
        <v>21</v>
      </c>
      <c r="E3888"/>
      <c r="F3888" t="s">
        <v>1541</v>
      </c>
      <c r="G3888" t="s">
        <v>70</v>
      </c>
      <c r="H3888" s="31">
        <v>1</v>
      </c>
      <c r="I3888" s="32">
        <v>16.5</v>
      </c>
      <c r="J3888" s="32">
        <v>6.3</v>
      </c>
      <c r="K3888" s="33">
        <v>0</v>
      </c>
      <c r="L3888" t="s">
        <v>1413</v>
      </c>
      <c r="M3888" s="33">
        <v>124</v>
      </c>
    </row>
    <row r="3889">
      <c r="A3889" s="30">
        <v>46166</v>
      </c>
      <c r="B3889" s="25">
        <v>46143</v>
      </c>
      <c r="C3889" t="s">
        <v>21</v>
      </c>
      <c r="D3889" t="s">
        <v>21</v>
      </c>
      <c r="E3889"/>
      <c r="F3889" t="s">
        <v>1541</v>
      </c>
      <c r="G3889" t="s">
        <v>70</v>
      </c>
      <c r="H3889" s="31">
        <v>1</v>
      </c>
      <c r="I3889" s="32">
        <v>16.5</v>
      </c>
      <c r="J3889" s="32">
        <v>6.3</v>
      </c>
      <c r="K3889" s="33">
        <v>0</v>
      </c>
      <c r="L3889" t="s">
        <v>1413</v>
      </c>
      <c r="M3889" s="33">
        <v>125</v>
      </c>
    </row>
    <row r="3890">
      <c r="A3890" s="30">
        <v>46167</v>
      </c>
      <c r="B3890" s="25">
        <v>46143</v>
      </c>
      <c r="C3890" t="s">
        <v>22</v>
      </c>
      <c r="D3890" t="s">
        <v>58</v>
      </c>
      <c r="E3890"/>
      <c r="F3890" t="s">
        <v>1542</v>
      </c>
      <c r="G3890" t="s">
        <v>62</v>
      </c>
      <c r="H3890" s="31">
        <v>6</v>
      </c>
      <c r="I3890" s="32">
        <v>33</v>
      </c>
      <c r="J3890" s="32">
        <v>11.4</v>
      </c>
      <c r="K3890" s="33">
        <v>1</v>
      </c>
      <c r="L3890" t="s">
        <v>1410</v>
      </c>
      <c r="M3890" s="33">
        <v>129</v>
      </c>
    </row>
    <row r="3891">
      <c r="A3891" s="30">
        <v>46167</v>
      </c>
      <c r="B3891" s="25">
        <v>46143</v>
      </c>
      <c r="C3891" t="s">
        <v>22</v>
      </c>
      <c r="D3891" t="s">
        <v>58</v>
      </c>
      <c r="E3891"/>
      <c r="F3891" t="s">
        <v>1542</v>
      </c>
      <c r="G3891" t="s">
        <v>68</v>
      </c>
      <c r="H3891" s="31">
        <v>42</v>
      </c>
      <c r="I3891" s="32">
        <v>189.53</v>
      </c>
      <c r="J3891" s="32">
        <v>39.9</v>
      </c>
      <c r="K3891" s="33">
        <v>0</v>
      </c>
      <c r="L3891" t="s">
        <v>1410</v>
      </c>
      <c r="M3891" s="33">
        <v>130</v>
      </c>
    </row>
    <row r="3892">
      <c r="A3892" s="30">
        <v>46167</v>
      </c>
      <c r="B3892" s="25">
        <v>46143</v>
      </c>
      <c r="C3892" t="s">
        <v>22</v>
      </c>
      <c r="D3892" t="s">
        <v>58</v>
      </c>
      <c r="E3892"/>
      <c r="F3892" t="s">
        <v>1542</v>
      </c>
      <c r="G3892" t="s">
        <v>64</v>
      </c>
      <c r="H3892" s="31">
        <v>23</v>
      </c>
      <c r="I3892" s="32">
        <v>65.55</v>
      </c>
      <c r="J3892" s="32">
        <v>10.35</v>
      </c>
      <c r="K3892" s="33">
        <v>0</v>
      </c>
      <c r="L3892" t="s">
        <v>1410</v>
      </c>
      <c r="M3892" s="33">
        <v>131</v>
      </c>
    </row>
    <row r="3893">
      <c r="A3893" s="30">
        <v>46167</v>
      </c>
      <c r="B3893" s="25">
        <v>46143</v>
      </c>
      <c r="C3893" t="s">
        <v>22</v>
      </c>
      <c r="D3893" t="s">
        <v>58</v>
      </c>
      <c r="E3893"/>
      <c r="F3893" t="s">
        <v>1542</v>
      </c>
      <c r="G3893" t="s">
        <v>63</v>
      </c>
      <c r="H3893" s="31">
        <v>28</v>
      </c>
      <c r="I3893" s="32">
        <v>113.05</v>
      </c>
      <c r="J3893" s="32">
        <v>23.8</v>
      </c>
      <c r="K3893" s="33">
        <v>0</v>
      </c>
      <c r="L3893" t="s">
        <v>1410</v>
      </c>
      <c r="M3893" s="33">
        <v>132</v>
      </c>
    </row>
    <row r="3894">
      <c r="A3894" s="30">
        <v>46167</v>
      </c>
      <c r="B3894" s="25">
        <v>46143</v>
      </c>
      <c r="C3894" t="s">
        <v>22</v>
      </c>
      <c r="D3894" t="s">
        <v>58</v>
      </c>
      <c r="E3894"/>
      <c r="F3894" t="s">
        <v>1542</v>
      </c>
      <c r="G3894" t="s">
        <v>60</v>
      </c>
      <c r="H3894" s="31">
        <v>3</v>
      </c>
      <c r="I3894" s="32">
        <v>49.5</v>
      </c>
      <c r="J3894" s="32">
        <v>18.6</v>
      </c>
      <c r="K3894" s="33">
        <v>0</v>
      </c>
      <c r="L3894" t="s">
        <v>1410</v>
      </c>
      <c r="M3894" s="33">
        <v>133</v>
      </c>
    </row>
    <row r="3895">
      <c r="A3895" s="30">
        <v>46167</v>
      </c>
      <c r="B3895" s="25">
        <v>46143</v>
      </c>
      <c r="C3895" t="s">
        <v>22</v>
      </c>
      <c r="D3895" t="s">
        <v>58</v>
      </c>
      <c r="E3895"/>
      <c r="F3895" t="s">
        <v>1542</v>
      </c>
      <c r="G3895" t="s">
        <v>67</v>
      </c>
      <c r="H3895" s="31">
        <v>6</v>
      </c>
      <c r="I3895" s="32">
        <v>84</v>
      </c>
      <c r="J3895" s="32">
        <v>32.4</v>
      </c>
      <c r="K3895" s="33">
        <v>0</v>
      </c>
      <c r="L3895" t="s">
        <v>1410</v>
      </c>
      <c r="M3895" s="33">
        <v>134</v>
      </c>
    </row>
    <row r="3896">
      <c r="A3896" s="30">
        <v>46167</v>
      </c>
      <c r="B3896" s="25">
        <v>46143</v>
      </c>
      <c r="C3896" t="s">
        <v>22</v>
      </c>
      <c r="D3896" t="s">
        <v>65</v>
      </c>
      <c r="E3896"/>
      <c r="F3896" t="s">
        <v>1543</v>
      </c>
      <c r="G3896" t="s">
        <v>63</v>
      </c>
      <c r="H3896" s="31">
        <v>14</v>
      </c>
      <c r="I3896" s="32">
        <v>57.72</v>
      </c>
      <c r="J3896" s="32">
        <v>11.9</v>
      </c>
      <c r="K3896" s="33">
        <v>1</v>
      </c>
      <c r="L3896" t="s">
        <v>1410</v>
      </c>
      <c r="M3896" s="33">
        <v>294</v>
      </c>
    </row>
    <row r="3897">
      <c r="A3897" s="30">
        <v>46167</v>
      </c>
      <c r="B3897" s="25">
        <v>46143</v>
      </c>
      <c r="C3897" t="s">
        <v>22</v>
      </c>
      <c r="D3897" t="s">
        <v>65</v>
      </c>
      <c r="E3897"/>
      <c r="F3897" t="s">
        <v>1543</v>
      </c>
      <c r="G3897" t="s">
        <v>62</v>
      </c>
      <c r="H3897" s="31">
        <v>2</v>
      </c>
      <c r="I3897" s="32">
        <v>11</v>
      </c>
      <c r="J3897" s="32">
        <v>3.8</v>
      </c>
      <c r="K3897" s="33">
        <v>0</v>
      </c>
      <c r="L3897" t="s">
        <v>1410</v>
      </c>
      <c r="M3897" s="33">
        <v>295</v>
      </c>
    </row>
    <row r="3898">
      <c r="A3898" s="30">
        <v>46167</v>
      </c>
      <c r="B3898" s="25">
        <v>46143</v>
      </c>
      <c r="C3898" t="s">
        <v>22</v>
      </c>
      <c r="D3898" t="s">
        <v>65</v>
      </c>
      <c r="E3898"/>
      <c r="F3898" t="s">
        <v>1543</v>
      </c>
      <c r="G3898" t="s">
        <v>67</v>
      </c>
      <c r="H3898" s="31">
        <v>2</v>
      </c>
      <c r="I3898" s="32">
        <v>27.16</v>
      </c>
      <c r="J3898" s="32">
        <v>10.8</v>
      </c>
      <c r="K3898" s="33">
        <v>0</v>
      </c>
      <c r="L3898" t="s">
        <v>1410</v>
      </c>
      <c r="M3898" s="33">
        <v>296</v>
      </c>
    </row>
    <row r="3899">
      <c r="A3899" s="30">
        <v>46167</v>
      </c>
      <c r="B3899" s="25">
        <v>46143</v>
      </c>
      <c r="C3899" t="s">
        <v>22</v>
      </c>
      <c r="D3899" t="s">
        <v>65</v>
      </c>
      <c r="E3899"/>
      <c r="F3899" t="s">
        <v>1543</v>
      </c>
      <c r="G3899" t="s">
        <v>64</v>
      </c>
      <c r="H3899" s="31">
        <v>28</v>
      </c>
      <c r="I3899" s="32">
        <v>79.8</v>
      </c>
      <c r="J3899" s="32">
        <v>12.6</v>
      </c>
      <c r="K3899" s="33">
        <v>0</v>
      </c>
      <c r="L3899" t="s">
        <v>1410</v>
      </c>
      <c r="M3899" s="33">
        <v>297</v>
      </c>
    </row>
    <row r="3900">
      <c r="A3900" s="30">
        <v>46167</v>
      </c>
      <c r="B3900" s="25">
        <v>46143</v>
      </c>
      <c r="C3900" t="s">
        <v>22</v>
      </c>
      <c r="D3900" t="s">
        <v>65</v>
      </c>
      <c r="E3900"/>
      <c r="F3900" t="s">
        <v>1543</v>
      </c>
      <c r="G3900" t="s">
        <v>68</v>
      </c>
      <c r="H3900" s="31">
        <v>13</v>
      </c>
      <c r="I3900" s="32">
        <v>59.9</v>
      </c>
      <c r="J3900" s="32">
        <v>12.35</v>
      </c>
      <c r="K3900" s="33">
        <v>0</v>
      </c>
      <c r="L3900" t="s">
        <v>1410</v>
      </c>
      <c r="M3900" s="33">
        <v>298</v>
      </c>
    </row>
    <row r="3901">
      <c r="A3901" s="30">
        <v>46167</v>
      </c>
      <c r="B3901" s="25">
        <v>46143</v>
      </c>
      <c r="C3901" t="s">
        <v>21</v>
      </c>
      <c r="D3901" t="s">
        <v>21</v>
      </c>
      <c r="E3901"/>
      <c r="F3901" t="s">
        <v>1544</v>
      </c>
      <c r="G3901" t="s">
        <v>62</v>
      </c>
      <c r="H3901" s="31">
        <v>1</v>
      </c>
      <c r="I3901" s="32">
        <v>5.5</v>
      </c>
      <c r="J3901" s="32">
        <v>1.9</v>
      </c>
      <c r="K3901" s="33">
        <v>1</v>
      </c>
      <c r="L3901" t="s">
        <v>1413</v>
      </c>
      <c r="M3901" s="33">
        <v>127</v>
      </c>
    </row>
    <row r="3902">
      <c r="A3902" s="30">
        <v>46167</v>
      </c>
      <c r="B3902" s="25">
        <v>46143</v>
      </c>
      <c r="C3902" t="s">
        <v>21</v>
      </c>
      <c r="D3902" t="s">
        <v>21</v>
      </c>
      <c r="E3902"/>
      <c r="F3902" t="s">
        <v>1544</v>
      </c>
      <c r="G3902" t="s">
        <v>67</v>
      </c>
      <c r="H3902" s="31">
        <v>2</v>
      </c>
      <c r="I3902" s="32">
        <v>28</v>
      </c>
      <c r="J3902" s="32">
        <v>10.8</v>
      </c>
      <c r="K3902" s="33">
        <v>0</v>
      </c>
      <c r="L3902" t="s">
        <v>1413</v>
      </c>
      <c r="M3902" s="33">
        <v>128</v>
      </c>
    </row>
    <row r="3903">
      <c r="A3903" s="30">
        <v>46167</v>
      </c>
      <c r="B3903" s="25">
        <v>46143</v>
      </c>
      <c r="C3903" t="s">
        <v>21</v>
      </c>
      <c r="D3903" t="s">
        <v>21</v>
      </c>
      <c r="E3903"/>
      <c r="F3903" t="s">
        <v>1544</v>
      </c>
      <c r="G3903" t="s">
        <v>60</v>
      </c>
      <c r="H3903" s="31">
        <v>1</v>
      </c>
      <c r="I3903" s="32">
        <v>16.5</v>
      </c>
      <c r="J3903" s="32">
        <v>6.2</v>
      </c>
      <c r="K3903" s="33">
        <v>0</v>
      </c>
      <c r="L3903" t="s">
        <v>1413</v>
      </c>
      <c r="M3903" s="33">
        <v>129</v>
      </c>
    </row>
    <row r="3904">
      <c r="A3904" s="30">
        <v>46167</v>
      </c>
      <c r="B3904" s="25">
        <v>46143</v>
      </c>
      <c r="C3904" t="s">
        <v>21</v>
      </c>
      <c r="D3904" t="s">
        <v>21</v>
      </c>
      <c r="E3904"/>
      <c r="F3904" t="s">
        <v>1545</v>
      </c>
      <c r="G3904" t="s">
        <v>60</v>
      </c>
      <c r="H3904" s="31">
        <v>1</v>
      </c>
      <c r="I3904" s="32">
        <v>16.5</v>
      </c>
      <c r="J3904" s="32">
        <v>6.2</v>
      </c>
      <c r="K3904" s="33">
        <v>1</v>
      </c>
      <c r="L3904" t="s">
        <v>1413</v>
      </c>
      <c r="M3904" s="33">
        <v>130</v>
      </c>
    </row>
    <row r="3905">
      <c r="A3905" s="30">
        <v>46167</v>
      </c>
      <c r="B3905" s="25">
        <v>46143</v>
      </c>
      <c r="C3905" t="s">
        <v>21</v>
      </c>
      <c r="D3905" t="s">
        <v>21</v>
      </c>
      <c r="E3905"/>
      <c r="F3905" t="s">
        <v>1545</v>
      </c>
      <c r="G3905" t="s">
        <v>62</v>
      </c>
      <c r="H3905" s="31">
        <v>1</v>
      </c>
      <c r="I3905" s="32">
        <v>5.5</v>
      </c>
      <c r="J3905" s="32">
        <v>1.9</v>
      </c>
      <c r="K3905" s="33">
        <v>0</v>
      </c>
      <c r="L3905" t="s">
        <v>1413</v>
      </c>
      <c r="M3905" s="33">
        <v>131</v>
      </c>
    </row>
    <row r="3906">
      <c r="A3906" s="30">
        <v>46167</v>
      </c>
      <c r="B3906" s="25">
        <v>46143</v>
      </c>
      <c r="C3906" t="s">
        <v>21</v>
      </c>
      <c r="D3906" t="s">
        <v>21</v>
      </c>
      <c r="E3906"/>
      <c r="F3906" t="s">
        <v>1546</v>
      </c>
      <c r="G3906" t="s">
        <v>60</v>
      </c>
      <c r="H3906" s="31">
        <v>1</v>
      </c>
      <c r="I3906" s="32">
        <v>13.2</v>
      </c>
      <c r="J3906" s="32">
        <v>6.2</v>
      </c>
      <c r="K3906" s="33">
        <v>1</v>
      </c>
      <c r="L3906" t="s">
        <v>1413</v>
      </c>
      <c r="M3906" s="33">
        <v>132</v>
      </c>
    </row>
    <row r="3907">
      <c r="A3907" s="30">
        <v>46167</v>
      </c>
      <c r="B3907" s="25">
        <v>46143</v>
      </c>
      <c r="C3907" t="s">
        <v>21</v>
      </c>
      <c r="D3907" t="s">
        <v>21</v>
      </c>
      <c r="E3907"/>
      <c r="F3907" t="s">
        <v>1546</v>
      </c>
      <c r="G3907" t="s">
        <v>60</v>
      </c>
      <c r="H3907" s="31">
        <v>1</v>
      </c>
      <c r="I3907" s="32">
        <v>16.5</v>
      </c>
      <c r="J3907" s="32">
        <v>6.2</v>
      </c>
      <c r="K3907" s="33">
        <v>0</v>
      </c>
      <c r="L3907" t="s">
        <v>1413</v>
      </c>
      <c r="M3907" s="33">
        <v>133</v>
      </c>
    </row>
    <row r="3908">
      <c r="A3908" s="30">
        <v>46168</v>
      </c>
      <c r="B3908" s="25">
        <v>46143</v>
      </c>
      <c r="C3908" t="s">
        <v>22</v>
      </c>
      <c r="D3908" t="s">
        <v>58</v>
      </c>
      <c r="E3908"/>
      <c r="F3908" t="s">
        <v>1547</v>
      </c>
      <c r="G3908" t="s">
        <v>68</v>
      </c>
      <c r="H3908" s="31">
        <v>21</v>
      </c>
      <c r="I3908" s="32">
        <v>99.75</v>
      </c>
      <c r="J3908" s="32">
        <v>19.95</v>
      </c>
      <c r="K3908" s="33">
        <v>1</v>
      </c>
      <c r="L3908" t="s">
        <v>1410</v>
      </c>
      <c r="M3908" s="33">
        <v>135</v>
      </c>
    </row>
    <row r="3909">
      <c r="A3909" s="30">
        <v>46168</v>
      </c>
      <c r="B3909" s="25">
        <v>46143</v>
      </c>
      <c r="C3909" t="s">
        <v>22</v>
      </c>
      <c r="D3909" t="s">
        <v>58</v>
      </c>
      <c r="E3909"/>
      <c r="F3909" t="s">
        <v>1547</v>
      </c>
      <c r="G3909" t="s">
        <v>67</v>
      </c>
      <c r="H3909" s="31">
        <v>3</v>
      </c>
      <c r="I3909" s="32">
        <v>40.74</v>
      </c>
      <c r="J3909" s="32">
        <v>16.2</v>
      </c>
      <c r="K3909" s="33">
        <v>0</v>
      </c>
      <c r="L3909" t="s">
        <v>1410</v>
      </c>
      <c r="M3909" s="33">
        <v>136</v>
      </c>
    </row>
    <row r="3910">
      <c r="A3910" s="30">
        <v>46168</v>
      </c>
      <c r="B3910" s="25">
        <v>46143</v>
      </c>
      <c r="C3910" t="s">
        <v>22</v>
      </c>
      <c r="D3910" t="s">
        <v>58</v>
      </c>
      <c r="E3910"/>
      <c r="F3910" t="s">
        <v>1547</v>
      </c>
      <c r="G3910" t="s">
        <v>64</v>
      </c>
      <c r="H3910" s="31">
        <v>17</v>
      </c>
      <c r="I3910" s="32">
        <v>49.47</v>
      </c>
      <c r="J3910" s="32">
        <v>7.65</v>
      </c>
      <c r="K3910" s="33">
        <v>0</v>
      </c>
      <c r="L3910" t="s">
        <v>1410</v>
      </c>
      <c r="M3910" s="33">
        <v>137</v>
      </c>
    </row>
    <row r="3911">
      <c r="A3911" s="30">
        <v>46168</v>
      </c>
      <c r="B3911" s="25">
        <v>46143</v>
      </c>
      <c r="C3911" t="s">
        <v>22</v>
      </c>
      <c r="D3911" t="s">
        <v>58</v>
      </c>
      <c r="E3911"/>
      <c r="F3911" t="s">
        <v>1547</v>
      </c>
      <c r="G3911" t="s">
        <v>62</v>
      </c>
      <c r="H3911" s="31">
        <v>5</v>
      </c>
      <c r="I3911" s="32">
        <v>27.5</v>
      </c>
      <c r="J3911" s="32">
        <v>9.5</v>
      </c>
      <c r="K3911" s="33">
        <v>0</v>
      </c>
      <c r="L3911" t="s">
        <v>1410</v>
      </c>
      <c r="M3911" s="33">
        <v>138</v>
      </c>
    </row>
    <row r="3912">
      <c r="A3912" s="30">
        <v>46168</v>
      </c>
      <c r="B3912" s="25">
        <v>46143</v>
      </c>
      <c r="C3912" t="s">
        <v>22</v>
      </c>
      <c r="D3912" t="s">
        <v>65</v>
      </c>
      <c r="E3912"/>
      <c r="F3912" t="s">
        <v>1548</v>
      </c>
      <c r="G3912" t="s">
        <v>60</v>
      </c>
      <c r="H3912" s="31">
        <v>3</v>
      </c>
      <c r="I3912" s="32">
        <v>48.02</v>
      </c>
      <c r="J3912" s="32">
        <v>18.6</v>
      </c>
      <c r="K3912" s="33">
        <v>1</v>
      </c>
      <c r="L3912" t="s">
        <v>1410</v>
      </c>
      <c r="M3912" s="33">
        <v>299</v>
      </c>
    </row>
    <row r="3913">
      <c r="A3913" s="30">
        <v>46168</v>
      </c>
      <c r="B3913" s="25">
        <v>46143</v>
      </c>
      <c r="C3913" t="s">
        <v>22</v>
      </c>
      <c r="D3913" t="s">
        <v>65</v>
      </c>
      <c r="E3913"/>
      <c r="F3913" t="s">
        <v>1548</v>
      </c>
      <c r="G3913" t="s">
        <v>64</v>
      </c>
      <c r="H3913" s="31">
        <v>23</v>
      </c>
      <c r="I3913" s="32">
        <v>69</v>
      </c>
      <c r="J3913" s="32">
        <v>10.35</v>
      </c>
      <c r="K3913" s="33">
        <v>0</v>
      </c>
      <c r="L3913" t="s">
        <v>1410</v>
      </c>
      <c r="M3913" s="33">
        <v>300</v>
      </c>
    </row>
    <row r="3914">
      <c r="A3914" s="30">
        <v>46168</v>
      </c>
      <c r="B3914" s="25">
        <v>46143</v>
      </c>
      <c r="C3914" t="s">
        <v>22</v>
      </c>
      <c r="D3914" t="s">
        <v>65</v>
      </c>
      <c r="E3914"/>
      <c r="F3914" t="s">
        <v>1548</v>
      </c>
      <c r="G3914" t="s">
        <v>68</v>
      </c>
      <c r="H3914" s="31">
        <v>27</v>
      </c>
      <c r="I3914" s="32">
        <v>128.25</v>
      </c>
      <c r="J3914" s="32">
        <v>25.65</v>
      </c>
      <c r="K3914" s="33">
        <v>0</v>
      </c>
      <c r="L3914" t="s">
        <v>1410</v>
      </c>
      <c r="M3914" s="33">
        <v>301</v>
      </c>
    </row>
    <row r="3915">
      <c r="A3915" s="30">
        <v>46168</v>
      </c>
      <c r="B3915" s="25">
        <v>46143</v>
      </c>
      <c r="C3915" t="s">
        <v>22</v>
      </c>
      <c r="D3915" t="s">
        <v>65</v>
      </c>
      <c r="E3915"/>
      <c r="F3915" t="s">
        <v>1548</v>
      </c>
      <c r="G3915" t="s">
        <v>67</v>
      </c>
      <c r="H3915" s="31">
        <v>4</v>
      </c>
      <c r="I3915" s="32">
        <v>56</v>
      </c>
      <c r="J3915" s="32">
        <v>21.6</v>
      </c>
      <c r="K3915" s="33">
        <v>0</v>
      </c>
      <c r="L3915" t="s">
        <v>1410</v>
      </c>
      <c r="M3915" s="33">
        <v>302</v>
      </c>
    </row>
    <row r="3916">
      <c r="A3916" s="30">
        <v>46168</v>
      </c>
      <c r="B3916" s="25">
        <v>46143</v>
      </c>
      <c r="C3916" t="s">
        <v>22</v>
      </c>
      <c r="D3916" t="s">
        <v>65</v>
      </c>
      <c r="E3916"/>
      <c r="F3916" t="s">
        <v>1548</v>
      </c>
      <c r="G3916" t="s">
        <v>63</v>
      </c>
      <c r="H3916" s="31">
        <v>13</v>
      </c>
      <c r="I3916" s="32">
        <v>55.25</v>
      </c>
      <c r="J3916" s="32">
        <v>11.05</v>
      </c>
      <c r="K3916" s="33">
        <v>0</v>
      </c>
      <c r="L3916" t="s">
        <v>1410</v>
      </c>
      <c r="M3916" s="33">
        <v>303</v>
      </c>
    </row>
    <row r="3917">
      <c r="A3917" s="30">
        <v>46168</v>
      </c>
      <c r="B3917" s="25">
        <v>46143</v>
      </c>
      <c r="C3917" t="s">
        <v>22</v>
      </c>
      <c r="D3917" t="s">
        <v>65</v>
      </c>
      <c r="E3917"/>
      <c r="F3917" t="s">
        <v>1548</v>
      </c>
      <c r="G3917" t="s">
        <v>62</v>
      </c>
      <c r="H3917" s="31">
        <v>3</v>
      </c>
      <c r="I3917" s="32">
        <v>16.5</v>
      </c>
      <c r="J3917" s="32">
        <v>5.7</v>
      </c>
      <c r="K3917" s="33">
        <v>0</v>
      </c>
      <c r="L3917" t="s">
        <v>1410</v>
      </c>
      <c r="M3917" s="33">
        <v>304</v>
      </c>
    </row>
    <row r="3918">
      <c r="A3918" s="30">
        <v>46168</v>
      </c>
      <c r="B3918" s="25">
        <v>46143</v>
      </c>
      <c r="C3918" t="s">
        <v>21</v>
      </c>
      <c r="D3918" t="s">
        <v>21</v>
      </c>
      <c r="E3918"/>
      <c r="F3918" t="s">
        <v>1549</v>
      </c>
      <c r="G3918" t="s">
        <v>67</v>
      </c>
      <c r="H3918" s="31">
        <v>2</v>
      </c>
      <c r="I3918" s="32">
        <v>28</v>
      </c>
      <c r="J3918" s="32">
        <v>10.8</v>
      </c>
      <c r="K3918" s="33">
        <v>1</v>
      </c>
      <c r="L3918" t="s">
        <v>1413</v>
      </c>
      <c r="M3918" s="33">
        <v>134</v>
      </c>
    </row>
    <row r="3919">
      <c r="A3919" s="30">
        <v>46168</v>
      </c>
      <c r="B3919" s="25">
        <v>46143</v>
      </c>
      <c r="C3919" t="s">
        <v>21</v>
      </c>
      <c r="D3919" t="s">
        <v>21</v>
      </c>
      <c r="E3919"/>
      <c r="F3919" t="s">
        <v>1549</v>
      </c>
      <c r="G3919" t="s">
        <v>67</v>
      </c>
      <c r="H3919" s="31">
        <v>3</v>
      </c>
      <c r="I3919" s="32">
        <v>42</v>
      </c>
      <c r="J3919" s="32">
        <v>16.2</v>
      </c>
      <c r="K3919" s="33">
        <v>0</v>
      </c>
      <c r="L3919" t="s">
        <v>1413</v>
      </c>
      <c r="M3919" s="33">
        <v>135</v>
      </c>
    </row>
    <row r="3920">
      <c r="A3920" s="30">
        <v>46168</v>
      </c>
      <c r="B3920" s="25">
        <v>46143</v>
      </c>
      <c r="C3920" t="s">
        <v>21</v>
      </c>
      <c r="D3920" t="s">
        <v>21</v>
      </c>
      <c r="E3920"/>
      <c r="F3920" t="s">
        <v>1549</v>
      </c>
      <c r="G3920" t="s">
        <v>77</v>
      </c>
      <c r="H3920" s="31">
        <v>2</v>
      </c>
      <c r="I3920" s="32">
        <v>28</v>
      </c>
      <c r="J3920" s="32">
        <v>11</v>
      </c>
      <c r="K3920" s="33">
        <v>0</v>
      </c>
      <c r="L3920" t="s">
        <v>1413</v>
      </c>
      <c r="M3920" s="33">
        <v>136</v>
      </c>
    </row>
    <row r="3921">
      <c r="A3921" s="30">
        <v>46168</v>
      </c>
      <c r="B3921" s="25">
        <v>46143</v>
      </c>
      <c r="C3921" t="s">
        <v>21</v>
      </c>
      <c r="D3921" t="s">
        <v>21</v>
      </c>
      <c r="E3921"/>
      <c r="F3921" t="s">
        <v>1550</v>
      </c>
      <c r="G3921" t="s">
        <v>70</v>
      </c>
      <c r="H3921" s="31">
        <v>2</v>
      </c>
      <c r="I3921" s="32">
        <v>33</v>
      </c>
      <c r="J3921" s="32">
        <v>12.6</v>
      </c>
      <c r="K3921" s="33">
        <v>1</v>
      </c>
      <c r="L3921" t="s">
        <v>1413</v>
      </c>
      <c r="M3921" s="33">
        <v>137</v>
      </c>
    </row>
    <row r="3922">
      <c r="A3922" s="30">
        <v>46168</v>
      </c>
      <c r="B3922" s="25">
        <v>46143</v>
      </c>
      <c r="C3922" t="s">
        <v>21</v>
      </c>
      <c r="D3922" t="s">
        <v>21</v>
      </c>
      <c r="E3922"/>
      <c r="F3922" t="s">
        <v>1551</v>
      </c>
      <c r="G3922" t="s">
        <v>111</v>
      </c>
      <c r="H3922" s="31">
        <v>1</v>
      </c>
      <c r="I3922" s="32">
        <v>15.75</v>
      </c>
      <c r="J3922" s="32">
        <v>7.1</v>
      </c>
      <c r="K3922" s="33">
        <v>1</v>
      </c>
      <c r="L3922" t="s">
        <v>1413</v>
      </c>
      <c r="M3922" s="33">
        <v>138</v>
      </c>
    </row>
    <row r="3923">
      <c r="A3923" s="30">
        <v>46168</v>
      </c>
      <c r="B3923" s="25">
        <v>46143</v>
      </c>
      <c r="C3923" t="s">
        <v>21</v>
      </c>
      <c r="D3923" t="s">
        <v>21</v>
      </c>
      <c r="E3923"/>
      <c r="F3923" t="s">
        <v>1552</v>
      </c>
      <c r="G3923" t="s">
        <v>62</v>
      </c>
      <c r="H3923" s="31">
        <v>1</v>
      </c>
      <c r="I3923" s="32">
        <v>5.5</v>
      </c>
      <c r="J3923" s="32">
        <v>1.9</v>
      </c>
      <c r="K3923" s="33">
        <v>1</v>
      </c>
      <c r="L3923" t="s">
        <v>1413</v>
      </c>
      <c r="M3923" s="33">
        <v>139</v>
      </c>
    </row>
    <row r="3924">
      <c r="A3924" s="30">
        <v>46168</v>
      </c>
      <c r="B3924" s="25">
        <v>46143</v>
      </c>
      <c r="C3924" t="s">
        <v>21</v>
      </c>
      <c r="D3924" t="s">
        <v>21</v>
      </c>
      <c r="E3924"/>
      <c r="F3924" t="s">
        <v>1552</v>
      </c>
      <c r="G3924" t="s">
        <v>81</v>
      </c>
      <c r="H3924" s="31">
        <v>1</v>
      </c>
      <c r="I3924" s="32">
        <v>20</v>
      </c>
      <c r="J3924" s="32">
        <v>7.2</v>
      </c>
      <c r="K3924" s="33">
        <v>0</v>
      </c>
      <c r="L3924" t="s">
        <v>1413</v>
      </c>
      <c r="M3924" s="33">
        <v>140</v>
      </c>
    </row>
    <row r="3925">
      <c r="A3925" s="30">
        <v>46169</v>
      </c>
      <c r="B3925" s="25">
        <v>46143</v>
      </c>
      <c r="C3925" t="s">
        <v>22</v>
      </c>
      <c r="D3925" t="s">
        <v>58</v>
      </c>
      <c r="E3925"/>
      <c r="F3925" t="s">
        <v>1553</v>
      </c>
      <c r="G3925" t="s">
        <v>64</v>
      </c>
      <c r="H3925" s="31">
        <v>25</v>
      </c>
      <c r="I3925" s="32">
        <v>71.25</v>
      </c>
      <c r="J3925" s="32">
        <v>11.25</v>
      </c>
      <c r="K3925" s="33">
        <v>1</v>
      </c>
      <c r="L3925" t="s">
        <v>1410</v>
      </c>
      <c r="M3925" s="33">
        <v>139</v>
      </c>
    </row>
    <row r="3926">
      <c r="A3926" s="30">
        <v>46169</v>
      </c>
      <c r="B3926" s="25">
        <v>46143</v>
      </c>
      <c r="C3926" t="s">
        <v>22</v>
      </c>
      <c r="D3926" t="s">
        <v>58</v>
      </c>
      <c r="E3926"/>
      <c r="F3926" t="s">
        <v>1553</v>
      </c>
      <c r="G3926" t="s">
        <v>68</v>
      </c>
      <c r="H3926" s="31">
        <v>37</v>
      </c>
      <c r="I3926" s="32">
        <v>175.75</v>
      </c>
      <c r="J3926" s="32">
        <v>35.15</v>
      </c>
      <c r="K3926" s="33">
        <v>0</v>
      </c>
      <c r="L3926" t="s">
        <v>1410</v>
      </c>
      <c r="M3926" s="33">
        <v>140</v>
      </c>
    </row>
    <row r="3927">
      <c r="A3927" s="30">
        <v>46169</v>
      </c>
      <c r="B3927" s="25">
        <v>46143</v>
      </c>
      <c r="C3927" t="s">
        <v>22</v>
      </c>
      <c r="D3927" t="s">
        <v>58</v>
      </c>
      <c r="E3927"/>
      <c r="F3927" t="s">
        <v>1553</v>
      </c>
      <c r="G3927" t="s">
        <v>63</v>
      </c>
      <c r="H3927" s="31">
        <v>22</v>
      </c>
      <c r="I3927" s="32">
        <v>93.5</v>
      </c>
      <c r="J3927" s="32">
        <v>18.7</v>
      </c>
      <c r="K3927" s="33">
        <v>0</v>
      </c>
      <c r="L3927" t="s">
        <v>1410</v>
      </c>
      <c r="M3927" s="33">
        <v>141</v>
      </c>
    </row>
    <row r="3928">
      <c r="A3928" s="30">
        <v>46169</v>
      </c>
      <c r="B3928" s="25">
        <v>46143</v>
      </c>
      <c r="C3928" t="s">
        <v>22</v>
      </c>
      <c r="D3928" t="s">
        <v>58</v>
      </c>
      <c r="E3928"/>
      <c r="F3928" t="s">
        <v>1553</v>
      </c>
      <c r="G3928" t="s">
        <v>60</v>
      </c>
      <c r="H3928" s="31">
        <v>3</v>
      </c>
      <c r="I3928" s="32">
        <v>49.5</v>
      </c>
      <c r="J3928" s="32">
        <v>18.6</v>
      </c>
      <c r="K3928" s="33">
        <v>0</v>
      </c>
      <c r="L3928" t="s">
        <v>1410</v>
      </c>
      <c r="M3928" s="33">
        <v>142</v>
      </c>
    </row>
    <row r="3929">
      <c r="A3929" s="30">
        <v>46169</v>
      </c>
      <c r="B3929" s="25">
        <v>46143</v>
      </c>
      <c r="C3929" t="s">
        <v>22</v>
      </c>
      <c r="D3929" t="s">
        <v>58</v>
      </c>
      <c r="E3929"/>
      <c r="F3929" t="s">
        <v>1553</v>
      </c>
      <c r="G3929" t="s">
        <v>62</v>
      </c>
      <c r="H3929" s="31">
        <v>4</v>
      </c>
      <c r="I3929" s="32">
        <v>22</v>
      </c>
      <c r="J3929" s="32">
        <v>7.6</v>
      </c>
      <c r="K3929" s="33">
        <v>0</v>
      </c>
      <c r="L3929" t="s">
        <v>1410</v>
      </c>
      <c r="M3929" s="33">
        <v>143</v>
      </c>
    </row>
    <row r="3930">
      <c r="A3930" s="30">
        <v>46169</v>
      </c>
      <c r="B3930" s="25">
        <v>46143</v>
      </c>
      <c r="C3930" t="s">
        <v>22</v>
      </c>
      <c r="D3930" t="s">
        <v>58</v>
      </c>
      <c r="E3930"/>
      <c r="F3930" t="s">
        <v>1553</v>
      </c>
      <c r="G3930" t="s">
        <v>67</v>
      </c>
      <c r="H3930" s="31">
        <v>5</v>
      </c>
      <c r="I3930" s="32">
        <v>67.9</v>
      </c>
      <c r="J3930" s="32">
        <v>27</v>
      </c>
      <c r="K3930" s="33">
        <v>0</v>
      </c>
      <c r="L3930" t="s">
        <v>1410</v>
      </c>
      <c r="M3930" s="33">
        <v>144</v>
      </c>
    </row>
    <row r="3931">
      <c r="A3931" s="30">
        <v>46169</v>
      </c>
      <c r="B3931" s="25">
        <v>46143</v>
      </c>
      <c r="C3931" t="s">
        <v>22</v>
      </c>
      <c r="D3931" t="s">
        <v>65</v>
      </c>
      <c r="E3931"/>
      <c r="F3931" t="s">
        <v>1554</v>
      </c>
      <c r="G3931" t="s">
        <v>63</v>
      </c>
      <c r="H3931" s="31">
        <v>12</v>
      </c>
      <c r="I3931" s="32">
        <v>51</v>
      </c>
      <c r="J3931" s="32">
        <v>10.2</v>
      </c>
      <c r="K3931" s="33">
        <v>1</v>
      </c>
      <c r="L3931" t="s">
        <v>1410</v>
      </c>
      <c r="M3931" s="33">
        <v>305</v>
      </c>
    </row>
    <row r="3932">
      <c r="A3932" s="30">
        <v>46169</v>
      </c>
      <c r="B3932" s="25">
        <v>46143</v>
      </c>
      <c r="C3932" t="s">
        <v>22</v>
      </c>
      <c r="D3932" t="s">
        <v>65</v>
      </c>
      <c r="E3932"/>
      <c r="F3932" t="s">
        <v>1554</v>
      </c>
      <c r="G3932" t="s">
        <v>68</v>
      </c>
      <c r="H3932" s="31">
        <v>18</v>
      </c>
      <c r="I3932" s="32">
        <v>85.5</v>
      </c>
      <c r="J3932" s="32">
        <v>17.1</v>
      </c>
      <c r="K3932" s="33">
        <v>0</v>
      </c>
      <c r="L3932" t="s">
        <v>1410</v>
      </c>
      <c r="M3932" s="33">
        <v>306</v>
      </c>
    </row>
    <row r="3933">
      <c r="A3933" s="30">
        <v>46169</v>
      </c>
      <c r="B3933" s="25">
        <v>46143</v>
      </c>
      <c r="C3933" t="s">
        <v>22</v>
      </c>
      <c r="D3933" t="s">
        <v>65</v>
      </c>
      <c r="E3933"/>
      <c r="F3933" t="s">
        <v>1554</v>
      </c>
      <c r="G3933" t="s">
        <v>64</v>
      </c>
      <c r="H3933" s="31">
        <v>31</v>
      </c>
      <c r="I3933" s="32">
        <v>90.21</v>
      </c>
      <c r="J3933" s="32">
        <v>13.95</v>
      </c>
      <c r="K3933" s="33">
        <v>0</v>
      </c>
      <c r="L3933" t="s">
        <v>1410</v>
      </c>
      <c r="M3933" s="33">
        <v>307</v>
      </c>
    </row>
    <row r="3934">
      <c r="A3934" s="30">
        <v>46169</v>
      </c>
      <c r="B3934" s="25">
        <v>46143</v>
      </c>
      <c r="C3934" t="s">
        <v>22</v>
      </c>
      <c r="D3934" t="s">
        <v>65</v>
      </c>
      <c r="E3934"/>
      <c r="F3934" t="s">
        <v>1554</v>
      </c>
      <c r="G3934" t="s">
        <v>67</v>
      </c>
      <c r="H3934" s="31">
        <v>4</v>
      </c>
      <c r="I3934" s="32">
        <v>54.32</v>
      </c>
      <c r="J3934" s="32">
        <v>21.6</v>
      </c>
      <c r="K3934" s="33">
        <v>0</v>
      </c>
      <c r="L3934" t="s">
        <v>1410</v>
      </c>
      <c r="M3934" s="33">
        <v>308</v>
      </c>
    </row>
    <row r="3935">
      <c r="A3935" s="30">
        <v>46169</v>
      </c>
      <c r="B3935" s="25">
        <v>46143</v>
      </c>
      <c r="C3935" t="s">
        <v>22</v>
      </c>
      <c r="D3935" t="s">
        <v>65</v>
      </c>
      <c r="E3935"/>
      <c r="F3935" t="s">
        <v>1554</v>
      </c>
      <c r="G3935" t="s">
        <v>60</v>
      </c>
      <c r="H3935" s="31">
        <v>4</v>
      </c>
      <c r="I3935" s="32">
        <v>66</v>
      </c>
      <c r="J3935" s="32">
        <v>24.8</v>
      </c>
      <c r="K3935" s="33">
        <v>0</v>
      </c>
      <c r="L3935" t="s">
        <v>1410</v>
      </c>
      <c r="M3935" s="33">
        <v>309</v>
      </c>
    </row>
    <row r="3936">
      <c r="A3936" s="30">
        <v>46169</v>
      </c>
      <c r="B3936" s="25">
        <v>46143</v>
      </c>
      <c r="C3936" t="s">
        <v>21</v>
      </c>
      <c r="D3936" t="s">
        <v>21</v>
      </c>
      <c r="E3936"/>
      <c r="F3936" t="s">
        <v>1555</v>
      </c>
      <c r="G3936" t="s">
        <v>67</v>
      </c>
      <c r="H3936" s="31">
        <v>1</v>
      </c>
      <c r="I3936" s="32">
        <v>14</v>
      </c>
      <c r="J3936" s="32">
        <v>5.4</v>
      </c>
      <c r="K3936" s="33">
        <v>1</v>
      </c>
      <c r="L3936" t="s">
        <v>1413</v>
      </c>
      <c r="M3936" s="33">
        <v>141</v>
      </c>
    </row>
    <row r="3937">
      <c r="A3937" s="30">
        <v>46169</v>
      </c>
      <c r="B3937" s="25">
        <v>46143</v>
      </c>
      <c r="C3937" t="s">
        <v>21</v>
      </c>
      <c r="D3937" t="s">
        <v>21</v>
      </c>
      <c r="E3937"/>
      <c r="F3937" t="s">
        <v>1556</v>
      </c>
      <c r="G3937" t="s">
        <v>111</v>
      </c>
      <c r="H3937" s="31">
        <v>1</v>
      </c>
      <c r="I3937" s="32">
        <v>15.2</v>
      </c>
      <c r="J3937" s="32">
        <v>7.1</v>
      </c>
      <c r="K3937" s="33">
        <v>1</v>
      </c>
      <c r="L3937" t="s">
        <v>1413</v>
      </c>
      <c r="M3937" s="33">
        <v>142</v>
      </c>
    </row>
    <row r="3938">
      <c r="A3938" s="30">
        <v>46169</v>
      </c>
      <c r="B3938" s="25">
        <v>46143</v>
      </c>
      <c r="C3938" t="s">
        <v>21</v>
      </c>
      <c r="D3938" t="s">
        <v>21</v>
      </c>
      <c r="E3938"/>
      <c r="F3938" t="s">
        <v>1556</v>
      </c>
      <c r="G3938" t="s">
        <v>62</v>
      </c>
      <c r="H3938" s="31">
        <v>1</v>
      </c>
      <c r="I3938" s="32">
        <v>5.5</v>
      </c>
      <c r="J3938" s="32">
        <v>1.9</v>
      </c>
      <c r="K3938" s="33">
        <v>0</v>
      </c>
      <c r="L3938" t="s">
        <v>1413</v>
      </c>
      <c r="M3938" s="33">
        <v>143</v>
      </c>
    </row>
    <row r="3939">
      <c r="A3939" s="30">
        <v>46169</v>
      </c>
      <c r="B3939" s="25">
        <v>46143</v>
      </c>
      <c r="C3939" t="s">
        <v>21</v>
      </c>
      <c r="D3939" t="s">
        <v>21</v>
      </c>
      <c r="E3939"/>
      <c r="F3939" t="s">
        <v>1557</v>
      </c>
      <c r="G3939" t="s">
        <v>62</v>
      </c>
      <c r="H3939" s="31">
        <v>3</v>
      </c>
      <c r="I3939" s="32">
        <v>16.5</v>
      </c>
      <c r="J3939" s="32">
        <v>5.7</v>
      </c>
      <c r="K3939" s="33">
        <v>1</v>
      </c>
      <c r="L3939" t="s">
        <v>1413</v>
      </c>
      <c r="M3939" s="33">
        <v>144</v>
      </c>
    </row>
    <row r="3940">
      <c r="A3940" s="30">
        <v>46169</v>
      </c>
      <c r="B3940" s="25">
        <v>46143</v>
      </c>
      <c r="C3940" t="s">
        <v>21</v>
      </c>
      <c r="D3940" t="s">
        <v>21</v>
      </c>
      <c r="E3940"/>
      <c r="F3940" t="s">
        <v>1557</v>
      </c>
      <c r="G3940" t="s">
        <v>62</v>
      </c>
      <c r="H3940" s="31">
        <v>2</v>
      </c>
      <c r="I3940" s="32">
        <v>11</v>
      </c>
      <c r="J3940" s="32">
        <v>3.8</v>
      </c>
      <c r="K3940" s="33">
        <v>0</v>
      </c>
      <c r="L3940" t="s">
        <v>1413</v>
      </c>
      <c r="M3940" s="33">
        <v>145</v>
      </c>
    </row>
    <row r="3941">
      <c r="A3941" s="30">
        <v>46169</v>
      </c>
      <c r="B3941" s="25">
        <v>46143</v>
      </c>
      <c r="C3941" t="s">
        <v>21</v>
      </c>
      <c r="D3941" t="s">
        <v>21</v>
      </c>
      <c r="E3941"/>
      <c r="F3941" t="s">
        <v>1558</v>
      </c>
      <c r="G3941" t="s">
        <v>60</v>
      </c>
      <c r="H3941" s="31">
        <v>1</v>
      </c>
      <c r="I3941" s="32">
        <v>16.5</v>
      </c>
      <c r="J3941" s="32">
        <v>6.2</v>
      </c>
      <c r="K3941" s="33">
        <v>1</v>
      </c>
      <c r="L3941" t="s">
        <v>1413</v>
      </c>
      <c r="M3941" s="33">
        <v>146</v>
      </c>
    </row>
    <row r="3942">
      <c r="A3942" s="30">
        <v>46169</v>
      </c>
      <c r="B3942" s="25">
        <v>46143</v>
      </c>
      <c r="C3942" t="s">
        <v>21</v>
      </c>
      <c r="D3942" t="s">
        <v>21</v>
      </c>
      <c r="E3942"/>
      <c r="F3942" t="s">
        <v>1558</v>
      </c>
      <c r="G3942" t="s">
        <v>70</v>
      </c>
      <c r="H3942" s="31">
        <v>3</v>
      </c>
      <c r="I3942" s="32">
        <v>49.5</v>
      </c>
      <c r="J3942" s="32">
        <v>18.9</v>
      </c>
      <c r="K3942" s="33">
        <v>0</v>
      </c>
      <c r="L3942" t="s">
        <v>1413</v>
      </c>
      <c r="M3942" s="33">
        <v>147</v>
      </c>
    </row>
    <row r="3943">
      <c r="A3943" s="30">
        <v>46170</v>
      </c>
      <c r="B3943" s="25">
        <v>46143</v>
      </c>
      <c r="C3943" t="s">
        <v>22</v>
      </c>
      <c r="D3943" t="s">
        <v>58</v>
      </c>
      <c r="E3943"/>
      <c r="F3943" t="s">
        <v>1559</v>
      </c>
      <c r="G3943" t="s">
        <v>64</v>
      </c>
      <c r="H3943" s="31">
        <v>25</v>
      </c>
      <c r="I3943" s="32">
        <v>75</v>
      </c>
      <c r="J3943" s="32">
        <v>11.25</v>
      </c>
      <c r="K3943" s="33">
        <v>1</v>
      </c>
      <c r="L3943" t="s">
        <v>1410</v>
      </c>
      <c r="M3943" s="33">
        <v>145</v>
      </c>
    </row>
    <row r="3944">
      <c r="A3944" s="30">
        <v>46170</v>
      </c>
      <c r="B3944" s="25">
        <v>46143</v>
      </c>
      <c r="C3944" t="s">
        <v>22</v>
      </c>
      <c r="D3944" t="s">
        <v>58</v>
      </c>
      <c r="E3944"/>
      <c r="F3944" t="s">
        <v>1559</v>
      </c>
      <c r="G3944" t="s">
        <v>67</v>
      </c>
      <c r="H3944" s="31">
        <v>4</v>
      </c>
      <c r="I3944" s="32">
        <v>53.2</v>
      </c>
      <c r="J3944" s="32">
        <v>21.6</v>
      </c>
      <c r="K3944" s="33">
        <v>0</v>
      </c>
      <c r="L3944" t="s">
        <v>1410</v>
      </c>
      <c r="M3944" s="33">
        <v>146</v>
      </c>
    </row>
    <row r="3945">
      <c r="A3945" s="30">
        <v>46170</v>
      </c>
      <c r="B3945" s="25">
        <v>46143</v>
      </c>
      <c r="C3945" t="s">
        <v>22</v>
      </c>
      <c r="D3945" t="s">
        <v>58</v>
      </c>
      <c r="E3945"/>
      <c r="F3945" t="s">
        <v>1559</v>
      </c>
      <c r="G3945" t="s">
        <v>63</v>
      </c>
      <c r="H3945" s="31">
        <v>16</v>
      </c>
      <c r="I3945" s="32">
        <v>64.6</v>
      </c>
      <c r="J3945" s="32">
        <v>13.6</v>
      </c>
      <c r="K3945" s="33">
        <v>0</v>
      </c>
      <c r="L3945" t="s">
        <v>1410</v>
      </c>
      <c r="M3945" s="33">
        <v>147</v>
      </c>
    </row>
    <row r="3946">
      <c r="A3946" s="30">
        <v>46170</v>
      </c>
      <c r="B3946" s="25">
        <v>46143</v>
      </c>
      <c r="C3946" t="s">
        <v>22</v>
      </c>
      <c r="D3946" t="s">
        <v>58</v>
      </c>
      <c r="E3946"/>
      <c r="F3946" t="s">
        <v>1559</v>
      </c>
      <c r="G3946" t="s">
        <v>68</v>
      </c>
      <c r="H3946" s="31">
        <v>33</v>
      </c>
      <c r="I3946" s="32">
        <v>152.05</v>
      </c>
      <c r="J3946" s="32">
        <v>31.35</v>
      </c>
      <c r="K3946" s="33">
        <v>0</v>
      </c>
      <c r="L3946" t="s">
        <v>1410</v>
      </c>
      <c r="M3946" s="33">
        <v>148</v>
      </c>
    </row>
    <row r="3947">
      <c r="A3947" s="30">
        <v>46170</v>
      </c>
      <c r="B3947" s="25">
        <v>46143</v>
      </c>
      <c r="C3947" t="s">
        <v>22</v>
      </c>
      <c r="D3947" t="s">
        <v>58</v>
      </c>
      <c r="E3947"/>
      <c r="F3947" t="s">
        <v>1559</v>
      </c>
      <c r="G3947" t="s">
        <v>62</v>
      </c>
      <c r="H3947" s="31">
        <v>3</v>
      </c>
      <c r="I3947" s="32">
        <v>15.68</v>
      </c>
      <c r="J3947" s="32">
        <v>5.7</v>
      </c>
      <c r="K3947" s="33">
        <v>0</v>
      </c>
      <c r="L3947" t="s">
        <v>1410</v>
      </c>
      <c r="M3947" s="33">
        <v>149</v>
      </c>
    </row>
    <row r="3948">
      <c r="A3948" s="30">
        <v>46170</v>
      </c>
      <c r="B3948" s="25">
        <v>46143</v>
      </c>
      <c r="C3948" t="s">
        <v>22</v>
      </c>
      <c r="D3948" t="s">
        <v>58</v>
      </c>
      <c r="E3948"/>
      <c r="F3948" t="s">
        <v>1559</v>
      </c>
      <c r="G3948" t="s">
        <v>60</v>
      </c>
      <c r="H3948" s="31">
        <v>3</v>
      </c>
      <c r="I3948" s="32">
        <v>48.02</v>
      </c>
      <c r="J3948" s="32">
        <v>18.6</v>
      </c>
      <c r="K3948" s="33">
        <v>0</v>
      </c>
      <c r="L3948" t="s">
        <v>1410</v>
      </c>
      <c r="M3948" s="33">
        <v>150</v>
      </c>
    </row>
    <row r="3949">
      <c r="A3949" s="30">
        <v>46170</v>
      </c>
      <c r="B3949" s="25">
        <v>46143</v>
      </c>
      <c r="C3949" t="s">
        <v>22</v>
      </c>
      <c r="D3949" t="s">
        <v>65</v>
      </c>
      <c r="E3949"/>
      <c r="F3949" t="s">
        <v>1560</v>
      </c>
      <c r="G3949" t="s">
        <v>64</v>
      </c>
      <c r="H3949" s="31">
        <v>23</v>
      </c>
      <c r="I3949" s="32">
        <v>69</v>
      </c>
      <c r="J3949" s="32">
        <v>10.35</v>
      </c>
      <c r="K3949" s="33">
        <v>1</v>
      </c>
      <c r="L3949" t="s">
        <v>1410</v>
      </c>
      <c r="M3949" s="33">
        <v>310</v>
      </c>
    </row>
    <row r="3950">
      <c r="A3950" s="30">
        <v>46170</v>
      </c>
      <c r="B3950" s="25">
        <v>46143</v>
      </c>
      <c r="C3950" t="s">
        <v>22</v>
      </c>
      <c r="D3950" t="s">
        <v>65</v>
      </c>
      <c r="E3950"/>
      <c r="F3950" t="s">
        <v>1560</v>
      </c>
      <c r="G3950" t="s">
        <v>67</v>
      </c>
      <c r="H3950" s="31">
        <v>4</v>
      </c>
      <c r="I3950" s="32">
        <v>56</v>
      </c>
      <c r="J3950" s="32">
        <v>21.6</v>
      </c>
      <c r="K3950" s="33">
        <v>0</v>
      </c>
      <c r="L3950" t="s">
        <v>1410</v>
      </c>
      <c r="M3950" s="33">
        <v>311</v>
      </c>
    </row>
    <row r="3951">
      <c r="A3951" s="30">
        <v>46170</v>
      </c>
      <c r="B3951" s="25">
        <v>46143</v>
      </c>
      <c r="C3951" t="s">
        <v>22</v>
      </c>
      <c r="D3951" t="s">
        <v>65</v>
      </c>
      <c r="E3951"/>
      <c r="F3951" t="s">
        <v>1560</v>
      </c>
      <c r="G3951" t="s">
        <v>68</v>
      </c>
      <c r="H3951" s="31">
        <v>19</v>
      </c>
      <c r="I3951" s="32">
        <v>87.54</v>
      </c>
      <c r="J3951" s="32">
        <v>18.05</v>
      </c>
      <c r="K3951" s="33">
        <v>0</v>
      </c>
      <c r="L3951" t="s">
        <v>1410</v>
      </c>
      <c r="M3951" s="33">
        <v>312</v>
      </c>
    </row>
    <row r="3952">
      <c r="A3952" s="30">
        <v>46170</v>
      </c>
      <c r="B3952" s="25">
        <v>46143</v>
      </c>
      <c r="C3952" t="s">
        <v>22</v>
      </c>
      <c r="D3952" t="s">
        <v>65</v>
      </c>
      <c r="E3952"/>
      <c r="F3952" t="s">
        <v>1560</v>
      </c>
      <c r="G3952" t="s">
        <v>62</v>
      </c>
      <c r="H3952" s="31">
        <v>4</v>
      </c>
      <c r="I3952" s="32">
        <v>22</v>
      </c>
      <c r="J3952" s="32">
        <v>7.6</v>
      </c>
      <c r="K3952" s="33">
        <v>0</v>
      </c>
      <c r="L3952" t="s">
        <v>1410</v>
      </c>
      <c r="M3952" s="33">
        <v>313</v>
      </c>
    </row>
    <row r="3953">
      <c r="A3953" s="30">
        <v>46170</v>
      </c>
      <c r="B3953" s="25">
        <v>46143</v>
      </c>
      <c r="C3953" t="s">
        <v>22</v>
      </c>
      <c r="D3953" t="s">
        <v>65</v>
      </c>
      <c r="E3953"/>
      <c r="F3953" t="s">
        <v>1560</v>
      </c>
      <c r="G3953" t="s">
        <v>63</v>
      </c>
      <c r="H3953" s="31">
        <v>20</v>
      </c>
      <c r="I3953" s="32">
        <v>85</v>
      </c>
      <c r="J3953" s="32">
        <v>17</v>
      </c>
      <c r="K3953" s="33">
        <v>0</v>
      </c>
      <c r="L3953" t="s">
        <v>1410</v>
      </c>
      <c r="M3953" s="33">
        <v>314</v>
      </c>
    </row>
    <row r="3954">
      <c r="A3954" s="30">
        <v>46170</v>
      </c>
      <c r="B3954" s="25">
        <v>46143</v>
      </c>
      <c r="C3954" t="s">
        <v>22</v>
      </c>
      <c r="D3954" t="s">
        <v>65</v>
      </c>
      <c r="E3954"/>
      <c r="F3954" t="s">
        <v>1560</v>
      </c>
      <c r="G3954" t="s">
        <v>60</v>
      </c>
      <c r="H3954" s="31">
        <v>3</v>
      </c>
      <c r="I3954" s="32">
        <v>49.5</v>
      </c>
      <c r="J3954" s="32">
        <v>18.6</v>
      </c>
      <c r="K3954" s="33">
        <v>0</v>
      </c>
      <c r="L3954" t="s">
        <v>1410</v>
      </c>
      <c r="M3954" s="33">
        <v>315</v>
      </c>
    </row>
    <row r="3955">
      <c r="A3955" s="30">
        <v>46170</v>
      </c>
      <c r="B3955" s="25">
        <v>46143</v>
      </c>
      <c r="C3955" t="s">
        <v>21</v>
      </c>
      <c r="D3955" t="s">
        <v>21</v>
      </c>
      <c r="E3955"/>
      <c r="F3955" t="s">
        <v>1561</v>
      </c>
      <c r="G3955" t="s">
        <v>60</v>
      </c>
      <c r="H3955" s="31">
        <v>1</v>
      </c>
      <c r="I3955" s="32">
        <v>16.5</v>
      </c>
      <c r="J3955" s="32">
        <v>6.2</v>
      </c>
      <c r="K3955" s="33">
        <v>1</v>
      </c>
      <c r="L3955" t="s">
        <v>1413</v>
      </c>
      <c r="M3955" s="33">
        <v>148</v>
      </c>
    </row>
    <row r="3956">
      <c r="A3956" s="30">
        <v>46170</v>
      </c>
      <c r="B3956" s="25">
        <v>46143</v>
      </c>
      <c r="C3956" t="s">
        <v>21</v>
      </c>
      <c r="D3956" t="s">
        <v>21</v>
      </c>
      <c r="E3956"/>
      <c r="F3956" t="s">
        <v>1562</v>
      </c>
      <c r="G3956" t="s">
        <v>62</v>
      </c>
      <c r="H3956" s="31">
        <v>2</v>
      </c>
      <c r="I3956" s="32">
        <v>11</v>
      </c>
      <c r="J3956" s="32">
        <v>3.8</v>
      </c>
      <c r="K3956" s="33">
        <v>1</v>
      </c>
      <c r="L3956" t="s">
        <v>1413</v>
      </c>
      <c r="M3956" s="33">
        <v>149</v>
      </c>
    </row>
    <row r="3957">
      <c r="A3957" s="30">
        <v>46170</v>
      </c>
      <c r="B3957" s="25">
        <v>46143</v>
      </c>
      <c r="C3957" t="s">
        <v>21</v>
      </c>
      <c r="D3957" t="s">
        <v>21</v>
      </c>
      <c r="E3957"/>
      <c r="F3957" t="s">
        <v>1562</v>
      </c>
      <c r="G3957" t="s">
        <v>77</v>
      </c>
      <c r="H3957" s="31">
        <v>2</v>
      </c>
      <c r="I3957" s="32">
        <v>28</v>
      </c>
      <c r="J3957" s="32">
        <v>11</v>
      </c>
      <c r="K3957" s="33">
        <v>0</v>
      </c>
      <c r="L3957" t="s">
        <v>1413</v>
      </c>
      <c r="M3957" s="33">
        <v>150</v>
      </c>
    </row>
    <row r="3958">
      <c r="A3958" s="30">
        <v>46170</v>
      </c>
      <c r="B3958" s="25">
        <v>46143</v>
      </c>
      <c r="C3958" t="s">
        <v>21</v>
      </c>
      <c r="D3958" t="s">
        <v>21</v>
      </c>
      <c r="E3958"/>
      <c r="F3958" t="s">
        <v>1563</v>
      </c>
      <c r="G3958" t="s">
        <v>67</v>
      </c>
      <c r="H3958" s="31">
        <v>1</v>
      </c>
      <c r="I3958" s="32">
        <v>14</v>
      </c>
      <c r="J3958" s="32">
        <v>5.4</v>
      </c>
      <c r="K3958" s="33">
        <v>1</v>
      </c>
      <c r="L3958" t="s">
        <v>1413</v>
      </c>
      <c r="M3958" s="33">
        <v>153</v>
      </c>
    </row>
    <row r="3959">
      <c r="A3959" s="30">
        <v>46170</v>
      </c>
      <c r="B3959" s="25">
        <v>46143</v>
      </c>
      <c r="C3959" t="s">
        <v>21</v>
      </c>
      <c r="D3959" t="s">
        <v>21</v>
      </c>
      <c r="E3959"/>
      <c r="F3959" t="s">
        <v>1564</v>
      </c>
      <c r="G3959" t="s">
        <v>62</v>
      </c>
      <c r="H3959" s="31">
        <v>1</v>
      </c>
      <c r="I3959" s="32">
        <v>5.5</v>
      </c>
      <c r="J3959" s="32">
        <v>1.9</v>
      </c>
      <c r="K3959" s="33">
        <v>1</v>
      </c>
      <c r="L3959" t="s">
        <v>1413</v>
      </c>
      <c r="M3959" s="33">
        <v>154</v>
      </c>
    </row>
    <row r="3960">
      <c r="A3960" s="30">
        <v>46170</v>
      </c>
      <c r="B3960" s="25">
        <v>46143</v>
      </c>
      <c r="C3960" t="s">
        <v>21</v>
      </c>
      <c r="D3960" t="s">
        <v>21</v>
      </c>
      <c r="E3960"/>
      <c r="F3960" t="s">
        <v>1564</v>
      </c>
      <c r="G3960" t="s">
        <v>111</v>
      </c>
      <c r="H3960" s="31">
        <v>1</v>
      </c>
      <c r="I3960" s="32">
        <v>17.5</v>
      </c>
      <c r="J3960" s="32">
        <v>7.1</v>
      </c>
      <c r="K3960" s="33">
        <v>0</v>
      </c>
      <c r="L3960" t="s">
        <v>1413</v>
      </c>
      <c r="M3960" s="33">
        <v>155</v>
      </c>
    </row>
    <row r="3961">
      <c r="A3961" s="30">
        <v>46171</v>
      </c>
      <c r="B3961" s="25">
        <v>46143</v>
      </c>
      <c r="C3961" t="s">
        <v>22</v>
      </c>
      <c r="D3961" t="s">
        <v>58</v>
      </c>
      <c r="E3961"/>
      <c r="F3961" t="s">
        <v>1565</v>
      </c>
      <c r="G3961" t="s">
        <v>63</v>
      </c>
      <c r="H3961" s="31">
        <v>23</v>
      </c>
      <c r="I3961" s="32">
        <v>97.75</v>
      </c>
      <c r="J3961" s="32">
        <v>19.55</v>
      </c>
      <c r="K3961" s="33">
        <v>1</v>
      </c>
      <c r="L3961" t="s">
        <v>1410</v>
      </c>
      <c r="M3961" s="33">
        <v>151</v>
      </c>
    </row>
    <row r="3962">
      <c r="A3962" s="30">
        <v>46171</v>
      </c>
      <c r="B3962" s="25">
        <v>46143</v>
      </c>
      <c r="C3962" t="s">
        <v>22</v>
      </c>
      <c r="D3962" t="s">
        <v>58</v>
      </c>
      <c r="E3962"/>
      <c r="F3962" t="s">
        <v>1565</v>
      </c>
      <c r="G3962" t="s">
        <v>68</v>
      </c>
      <c r="H3962" s="31">
        <v>28</v>
      </c>
      <c r="I3962" s="32">
        <v>133</v>
      </c>
      <c r="J3962" s="32">
        <v>26.6</v>
      </c>
      <c r="K3962" s="33">
        <v>0</v>
      </c>
      <c r="L3962" t="s">
        <v>1410</v>
      </c>
      <c r="M3962" s="33">
        <v>152</v>
      </c>
    </row>
    <row r="3963">
      <c r="A3963" s="30">
        <v>46171</v>
      </c>
      <c r="B3963" s="25">
        <v>46143</v>
      </c>
      <c r="C3963" t="s">
        <v>22</v>
      </c>
      <c r="D3963" t="s">
        <v>58</v>
      </c>
      <c r="E3963"/>
      <c r="F3963" t="s">
        <v>1565</v>
      </c>
      <c r="G3963" t="s">
        <v>67</v>
      </c>
      <c r="H3963" s="31">
        <v>3</v>
      </c>
      <c r="I3963" s="32">
        <v>42</v>
      </c>
      <c r="J3963" s="32">
        <v>16.2</v>
      </c>
      <c r="K3963" s="33">
        <v>0</v>
      </c>
      <c r="L3963" t="s">
        <v>1410</v>
      </c>
      <c r="M3963" s="33">
        <v>153</v>
      </c>
    </row>
    <row r="3964">
      <c r="A3964" s="30">
        <v>46171</v>
      </c>
      <c r="B3964" s="25">
        <v>46143</v>
      </c>
      <c r="C3964" t="s">
        <v>22</v>
      </c>
      <c r="D3964" t="s">
        <v>58</v>
      </c>
      <c r="E3964"/>
      <c r="F3964" t="s">
        <v>1565</v>
      </c>
      <c r="G3964" t="s">
        <v>64</v>
      </c>
      <c r="H3964" s="31">
        <v>23</v>
      </c>
      <c r="I3964" s="32">
        <v>66.93</v>
      </c>
      <c r="J3964" s="32">
        <v>10.35</v>
      </c>
      <c r="K3964" s="33">
        <v>0</v>
      </c>
      <c r="L3964" t="s">
        <v>1410</v>
      </c>
      <c r="M3964" s="33">
        <v>154</v>
      </c>
    </row>
    <row r="3965">
      <c r="A3965" s="30">
        <v>46171</v>
      </c>
      <c r="B3965" s="25">
        <v>46143</v>
      </c>
      <c r="C3965" t="s">
        <v>22</v>
      </c>
      <c r="D3965" t="s">
        <v>58</v>
      </c>
      <c r="E3965"/>
      <c r="F3965" t="s">
        <v>1565</v>
      </c>
      <c r="G3965" t="s">
        <v>62</v>
      </c>
      <c r="H3965" s="31">
        <v>6</v>
      </c>
      <c r="I3965" s="32">
        <v>33</v>
      </c>
      <c r="J3965" s="32">
        <v>11.4</v>
      </c>
      <c r="K3965" s="33">
        <v>0</v>
      </c>
      <c r="L3965" t="s">
        <v>1410</v>
      </c>
      <c r="M3965" s="33">
        <v>155</v>
      </c>
    </row>
    <row r="3966">
      <c r="A3966" s="30">
        <v>46171</v>
      </c>
      <c r="B3966" s="25">
        <v>46143</v>
      </c>
      <c r="C3966" t="s">
        <v>22</v>
      </c>
      <c r="D3966" t="s">
        <v>65</v>
      </c>
      <c r="E3966"/>
      <c r="F3966" t="s">
        <v>1566</v>
      </c>
      <c r="G3966" t="s">
        <v>68</v>
      </c>
      <c r="H3966" s="31">
        <v>22</v>
      </c>
      <c r="I3966" s="32">
        <v>104.5</v>
      </c>
      <c r="J3966" s="32">
        <v>20.9</v>
      </c>
      <c r="K3966" s="33">
        <v>1</v>
      </c>
      <c r="L3966" t="s">
        <v>1410</v>
      </c>
      <c r="M3966" s="33">
        <v>316</v>
      </c>
    </row>
    <row r="3967">
      <c r="A3967" s="30">
        <v>46171</v>
      </c>
      <c r="B3967" s="25">
        <v>46143</v>
      </c>
      <c r="C3967" t="s">
        <v>22</v>
      </c>
      <c r="D3967" t="s">
        <v>65</v>
      </c>
      <c r="E3967"/>
      <c r="F3967" t="s">
        <v>1566</v>
      </c>
      <c r="G3967" t="s">
        <v>63</v>
      </c>
      <c r="H3967" s="31">
        <v>29</v>
      </c>
      <c r="I3967" s="32">
        <v>123.25</v>
      </c>
      <c r="J3967" s="32">
        <v>24.65</v>
      </c>
      <c r="K3967" s="33">
        <v>0</v>
      </c>
      <c r="L3967" t="s">
        <v>1410</v>
      </c>
      <c r="M3967" s="33">
        <v>317</v>
      </c>
    </row>
    <row r="3968">
      <c r="A3968" s="30">
        <v>46171</v>
      </c>
      <c r="B3968" s="25">
        <v>46143</v>
      </c>
      <c r="C3968" t="s">
        <v>22</v>
      </c>
      <c r="D3968" t="s">
        <v>65</v>
      </c>
      <c r="E3968"/>
      <c r="F3968" t="s">
        <v>1566</v>
      </c>
      <c r="G3968" t="s">
        <v>64</v>
      </c>
      <c r="H3968" s="31">
        <v>29</v>
      </c>
      <c r="I3968" s="32">
        <v>87</v>
      </c>
      <c r="J3968" s="32">
        <v>13.05</v>
      </c>
      <c r="K3968" s="33">
        <v>0</v>
      </c>
      <c r="L3968" t="s">
        <v>1410</v>
      </c>
      <c r="M3968" s="33">
        <v>318</v>
      </c>
    </row>
    <row r="3969">
      <c r="A3969" s="30">
        <v>46171</v>
      </c>
      <c r="B3969" s="25">
        <v>46143</v>
      </c>
      <c r="C3969" t="s">
        <v>22</v>
      </c>
      <c r="D3969" t="s">
        <v>65</v>
      </c>
      <c r="E3969"/>
      <c r="F3969" t="s">
        <v>1566</v>
      </c>
      <c r="G3969" t="s">
        <v>62</v>
      </c>
      <c r="H3969" s="31">
        <v>4</v>
      </c>
      <c r="I3969" s="32">
        <v>20.9</v>
      </c>
      <c r="J3969" s="32">
        <v>7.6</v>
      </c>
      <c r="K3969" s="33">
        <v>0</v>
      </c>
      <c r="L3969" t="s">
        <v>1410</v>
      </c>
      <c r="M3969" s="33">
        <v>319</v>
      </c>
    </row>
    <row r="3970">
      <c r="A3970" s="30">
        <v>46171</v>
      </c>
      <c r="B3970" s="25">
        <v>46143</v>
      </c>
      <c r="C3970" t="s">
        <v>22</v>
      </c>
      <c r="D3970" t="s">
        <v>65</v>
      </c>
      <c r="E3970"/>
      <c r="F3970" t="s">
        <v>1566</v>
      </c>
      <c r="G3970" t="s">
        <v>67</v>
      </c>
      <c r="H3970" s="31">
        <v>4</v>
      </c>
      <c r="I3970" s="32">
        <v>54.32</v>
      </c>
      <c r="J3970" s="32">
        <v>21.6</v>
      </c>
      <c r="K3970" s="33">
        <v>0</v>
      </c>
      <c r="L3970" t="s">
        <v>1410</v>
      </c>
      <c r="M3970" s="33">
        <v>320</v>
      </c>
    </row>
    <row r="3971">
      <c r="A3971" s="30">
        <v>46171</v>
      </c>
      <c r="B3971" s="25">
        <v>46143</v>
      </c>
      <c r="C3971" t="s">
        <v>22</v>
      </c>
      <c r="D3971" t="s">
        <v>65</v>
      </c>
      <c r="E3971"/>
      <c r="F3971" t="s">
        <v>1566</v>
      </c>
      <c r="G3971" t="s">
        <v>60</v>
      </c>
      <c r="H3971" s="31">
        <v>2</v>
      </c>
      <c r="I3971" s="32">
        <v>33</v>
      </c>
      <c r="J3971" s="32">
        <v>12.4</v>
      </c>
      <c r="K3971" s="33">
        <v>0</v>
      </c>
      <c r="L3971" t="s">
        <v>1410</v>
      </c>
      <c r="M3971" s="33">
        <v>321</v>
      </c>
    </row>
    <row r="3972">
      <c r="A3972" s="30">
        <v>46171</v>
      </c>
      <c r="B3972" s="25">
        <v>46143</v>
      </c>
      <c r="C3972" t="s">
        <v>21</v>
      </c>
      <c r="D3972" t="s">
        <v>21</v>
      </c>
      <c r="E3972"/>
      <c r="F3972" t="s">
        <v>1567</v>
      </c>
      <c r="G3972" t="s">
        <v>67</v>
      </c>
      <c r="H3972" s="31">
        <v>2</v>
      </c>
      <c r="I3972" s="32">
        <v>21.9</v>
      </c>
      <c r="J3972" s="32">
        <v>10.8</v>
      </c>
      <c r="K3972" s="33">
        <v>1</v>
      </c>
      <c r="L3972" t="s">
        <v>1413</v>
      </c>
      <c r="M3972" s="33">
        <v>156</v>
      </c>
    </row>
    <row r="3973">
      <c r="A3973" s="30">
        <v>46171</v>
      </c>
      <c r="B3973" s="25">
        <v>46143</v>
      </c>
      <c r="C3973" t="s">
        <v>21</v>
      </c>
      <c r="D3973" t="s">
        <v>21</v>
      </c>
      <c r="E3973"/>
      <c r="F3973" t="s">
        <v>1567</v>
      </c>
      <c r="G3973" t="s">
        <v>70</v>
      </c>
      <c r="H3973" s="31">
        <v>2</v>
      </c>
      <c r="I3973" s="32">
        <v>33</v>
      </c>
      <c r="J3973" s="32">
        <v>12.6</v>
      </c>
      <c r="K3973" s="33">
        <v>0</v>
      </c>
      <c r="L3973" t="s">
        <v>1413</v>
      </c>
      <c r="M3973" s="33">
        <v>157</v>
      </c>
    </row>
    <row r="3974">
      <c r="A3974" s="30">
        <v>46171</v>
      </c>
      <c r="B3974" s="25">
        <v>46143</v>
      </c>
      <c r="C3974" t="s">
        <v>21</v>
      </c>
      <c r="D3974" t="s">
        <v>21</v>
      </c>
      <c r="E3974"/>
      <c r="F3974" t="s">
        <v>1568</v>
      </c>
      <c r="G3974" t="s">
        <v>70</v>
      </c>
      <c r="H3974" s="31">
        <v>2</v>
      </c>
      <c r="I3974" s="32">
        <v>29.7</v>
      </c>
      <c r="J3974" s="32">
        <v>12.6</v>
      </c>
      <c r="K3974" s="33">
        <v>1</v>
      </c>
      <c r="L3974" t="s">
        <v>1413</v>
      </c>
      <c r="M3974" s="33">
        <v>158</v>
      </c>
    </row>
    <row r="3975">
      <c r="A3975" s="30">
        <v>46171</v>
      </c>
      <c r="B3975" s="25">
        <v>46143</v>
      </c>
      <c r="C3975" t="s">
        <v>21</v>
      </c>
      <c r="D3975" t="s">
        <v>21</v>
      </c>
      <c r="E3975"/>
      <c r="F3975" t="s">
        <v>1569</v>
      </c>
      <c r="G3975" t="s">
        <v>67</v>
      </c>
      <c r="H3975" s="31">
        <v>1</v>
      </c>
      <c r="I3975" s="32">
        <v>14</v>
      </c>
      <c r="J3975" s="32">
        <v>5.4</v>
      </c>
      <c r="K3975" s="33">
        <v>1</v>
      </c>
      <c r="L3975" t="s">
        <v>1413</v>
      </c>
      <c r="M3975" s="33">
        <v>159</v>
      </c>
    </row>
    <row r="3976">
      <c r="A3976" s="30">
        <v>46171</v>
      </c>
      <c r="B3976" s="25">
        <v>46143</v>
      </c>
      <c r="C3976" t="s">
        <v>21</v>
      </c>
      <c r="D3976" t="s">
        <v>21</v>
      </c>
      <c r="E3976"/>
      <c r="F3976" t="s">
        <v>1570</v>
      </c>
      <c r="G3976" t="s">
        <v>67</v>
      </c>
      <c r="H3976" s="31">
        <v>2</v>
      </c>
      <c r="I3976" s="32">
        <v>28</v>
      </c>
      <c r="J3976" s="32">
        <v>10.8</v>
      </c>
      <c r="K3976" s="33">
        <v>1</v>
      </c>
      <c r="L3976" t="s">
        <v>1413</v>
      </c>
      <c r="M3976" s="33">
        <v>160</v>
      </c>
    </row>
    <row r="3977">
      <c r="A3977" s="30">
        <v>46171</v>
      </c>
      <c r="B3977" s="25">
        <v>46143</v>
      </c>
      <c r="C3977" t="s">
        <v>21</v>
      </c>
      <c r="D3977" t="s">
        <v>21</v>
      </c>
      <c r="E3977"/>
      <c r="F3977" t="s">
        <v>1570</v>
      </c>
      <c r="G3977" t="s">
        <v>77</v>
      </c>
      <c r="H3977" s="31">
        <v>1</v>
      </c>
      <c r="I3977" s="32">
        <v>14</v>
      </c>
      <c r="J3977" s="32">
        <v>5.5</v>
      </c>
      <c r="K3977" s="33">
        <v>0</v>
      </c>
      <c r="L3977" t="s">
        <v>1413</v>
      </c>
      <c r="M3977" s="33">
        <v>161</v>
      </c>
    </row>
    <row r="3978">
      <c r="A3978" s="30">
        <v>46171</v>
      </c>
      <c r="B3978" s="25">
        <v>46143</v>
      </c>
      <c r="C3978" t="s">
        <v>21</v>
      </c>
      <c r="D3978" t="s">
        <v>21</v>
      </c>
      <c r="E3978"/>
      <c r="F3978" t="s">
        <v>1571</v>
      </c>
      <c r="G3978" t="s">
        <v>70</v>
      </c>
      <c r="H3978" s="31">
        <v>1</v>
      </c>
      <c r="I3978" s="32">
        <v>16.5</v>
      </c>
      <c r="J3978" s="32">
        <v>6.3</v>
      </c>
      <c r="K3978" s="33">
        <v>1</v>
      </c>
      <c r="L3978" t="s">
        <v>1413</v>
      </c>
      <c r="M3978" s="33">
        <v>162</v>
      </c>
    </row>
    <row r="3979">
      <c r="A3979" s="30">
        <v>46171</v>
      </c>
      <c r="B3979" s="25">
        <v>46143</v>
      </c>
      <c r="C3979" t="s">
        <v>21</v>
      </c>
      <c r="D3979" t="s">
        <v>21</v>
      </c>
      <c r="E3979"/>
      <c r="F3979" t="s">
        <v>1572</v>
      </c>
      <c r="G3979" t="s">
        <v>70</v>
      </c>
      <c r="H3979" s="31">
        <v>2</v>
      </c>
      <c r="I3979" s="32">
        <v>33</v>
      </c>
      <c r="J3979" s="32">
        <v>12.6</v>
      </c>
      <c r="K3979" s="33">
        <v>1</v>
      </c>
      <c r="L3979" t="s">
        <v>1413</v>
      </c>
      <c r="M3979" s="33">
        <v>163</v>
      </c>
    </row>
    <row r="3980">
      <c r="A3980" s="30">
        <v>46171</v>
      </c>
      <c r="B3980" s="25">
        <v>46143</v>
      </c>
      <c r="C3980" t="s">
        <v>21</v>
      </c>
      <c r="D3980" t="s">
        <v>21</v>
      </c>
      <c r="E3980"/>
      <c r="F3980" t="s">
        <v>1572</v>
      </c>
      <c r="G3980" t="s">
        <v>60</v>
      </c>
      <c r="H3980" s="31">
        <v>2</v>
      </c>
      <c r="I3980" s="32">
        <v>33</v>
      </c>
      <c r="J3980" s="32">
        <v>12.4</v>
      </c>
      <c r="K3980" s="33">
        <v>0</v>
      </c>
      <c r="L3980" t="s">
        <v>1413</v>
      </c>
      <c r="M3980" s="33">
        <v>164</v>
      </c>
    </row>
    <row r="3981">
      <c r="A3981" s="30">
        <v>46171</v>
      </c>
      <c r="B3981" s="25">
        <v>46143</v>
      </c>
      <c r="C3981" t="s">
        <v>21</v>
      </c>
      <c r="D3981" t="s">
        <v>21</v>
      </c>
      <c r="E3981"/>
      <c r="F3981" t="s">
        <v>1573</v>
      </c>
      <c r="G3981" t="s">
        <v>81</v>
      </c>
      <c r="H3981" s="31">
        <v>3</v>
      </c>
      <c r="I3981" s="32">
        <v>60</v>
      </c>
      <c r="J3981" s="32">
        <v>21.6</v>
      </c>
      <c r="K3981" s="33">
        <v>1</v>
      </c>
      <c r="L3981" t="s">
        <v>1413</v>
      </c>
      <c r="M3981" s="33">
        <v>165</v>
      </c>
    </row>
    <row r="3982">
      <c r="A3982" s="30">
        <v>46171</v>
      </c>
      <c r="B3982" s="25">
        <v>46143</v>
      </c>
      <c r="C3982" t="s">
        <v>21</v>
      </c>
      <c r="D3982" t="s">
        <v>21</v>
      </c>
      <c r="E3982"/>
      <c r="F3982" t="s">
        <v>1574</v>
      </c>
      <c r="G3982" t="s">
        <v>81</v>
      </c>
      <c r="H3982" s="31">
        <v>1</v>
      </c>
      <c r="I3982" s="32">
        <v>20</v>
      </c>
      <c r="J3982" s="32">
        <v>7.2</v>
      </c>
      <c r="K3982" s="33">
        <v>1</v>
      </c>
      <c r="L3982" t="s">
        <v>1413</v>
      </c>
      <c r="M3982" s="33">
        <v>166</v>
      </c>
    </row>
    <row r="3983">
      <c r="A3983" s="30">
        <v>46172</v>
      </c>
      <c r="B3983" s="25">
        <v>46143</v>
      </c>
      <c r="C3983" t="s">
        <v>22</v>
      </c>
      <c r="D3983" t="s">
        <v>58</v>
      </c>
      <c r="E3983"/>
      <c r="F3983" t="s">
        <v>1575</v>
      </c>
      <c r="G3983" t="s">
        <v>64</v>
      </c>
      <c r="H3983" s="31">
        <v>44</v>
      </c>
      <c r="I3983" s="32">
        <v>132</v>
      </c>
      <c r="J3983" s="32">
        <v>19.8</v>
      </c>
      <c r="K3983" s="33">
        <v>1</v>
      </c>
      <c r="L3983" t="s">
        <v>1410</v>
      </c>
      <c r="M3983" s="33">
        <v>156</v>
      </c>
    </row>
    <row r="3984">
      <c r="A3984" s="30">
        <v>46172</v>
      </c>
      <c r="B3984" s="25">
        <v>46143</v>
      </c>
      <c r="C3984" t="s">
        <v>22</v>
      </c>
      <c r="D3984" t="s">
        <v>58</v>
      </c>
      <c r="E3984"/>
      <c r="F3984" t="s">
        <v>1575</v>
      </c>
      <c r="G3984" t="s">
        <v>68</v>
      </c>
      <c r="H3984" s="31">
        <v>47</v>
      </c>
      <c r="I3984" s="32">
        <v>216.55</v>
      </c>
      <c r="J3984" s="32">
        <v>44.65</v>
      </c>
      <c r="K3984" s="33">
        <v>0</v>
      </c>
      <c r="L3984" t="s">
        <v>1410</v>
      </c>
      <c r="M3984" s="33">
        <v>157</v>
      </c>
    </row>
    <row r="3985">
      <c r="A3985" s="30">
        <v>46172</v>
      </c>
      <c r="B3985" s="25">
        <v>46143</v>
      </c>
      <c r="C3985" t="s">
        <v>22</v>
      </c>
      <c r="D3985" t="s">
        <v>58</v>
      </c>
      <c r="E3985"/>
      <c r="F3985" t="s">
        <v>1575</v>
      </c>
      <c r="G3985" t="s">
        <v>63</v>
      </c>
      <c r="H3985" s="31">
        <v>27</v>
      </c>
      <c r="I3985" s="32">
        <v>111.31</v>
      </c>
      <c r="J3985" s="32">
        <v>22.95</v>
      </c>
      <c r="K3985" s="33">
        <v>0</v>
      </c>
      <c r="L3985" t="s">
        <v>1410</v>
      </c>
      <c r="M3985" s="33">
        <v>158</v>
      </c>
    </row>
    <row r="3986">
      <c r="A3986" s="30">
        <v>46172</v>
      </c>
      <c r="B3986" s="25">
        <v>46143</v>
      </c>
      <c r="C3986" t="s">
        <v>22</v>
      </c>
      <c r="D3986" t="s">
        <v>58</v>
      </c>
      <c r="E3986"/>
      <c r="F3986" t="s">
        <v>1575</v>
      </c>
      <c r="G3986" t="s">
        <v>62</v>
      </c>
      <c r="H3986" s="31">
        <v>7</v>
      </c>
      <c r="I3986" s="32">
        <v>38.5</v>
      </c>
      <c r="J3986" s="32">
        <v>13.3</v>
      </c>
      <c r="K3986" s="33">
        <v>0</v>
      </c>
      <c r="L3986" t="s">
        <v>1410</v>
      </c>
      <c r="M3986" s="33">
        <v>159</v>
      </c>
    </row>
    <row r="3987">
      <c r="A3987" s="30">
        <v>46172</v>
      </c>
      <c r="B3987" s="25">
        <v>46143</v>
      </c>
      <c r="C3987" t="s">
        <v>22</v>
      </c>
      <c r="D3987" t="s">
        <v>58</v>
      </c>
      <c r="E3987"/>
      <c r="F3987" t="s">
        <v>1575</v>
      </c>
      <c r="G3987" t="s">
        <v>60</v>
      </c>
      <c r="H3987" s="31">
        <v>7</v>
      </c>
      <c r="I3987" s="32">
        <v>115.5</v>
      </c>
      <c r="J3987" s="32">
        <v>43.4</v>
      </c>
      <c r="K3987" s="33">
        <v>0</v>
      </c>
      <c r="L3987" t="s">
        <v>1410</v>
      </c>
      <c r="M3987" s="33">
        <v>160</v>
      </c>
    </row>
    <row r="3988">
      <c r="A3988" s="30">
        <v>46172</v>
      </c>
      <c r="B3988" s="25">
        <v>46143</v>
      </c>
      <c r="C3988" t="s">
        <v>22</v>
      </c>
      <c r="D3988" t="s">
        <v>65</v>
      </c>
      <c r="E3988"/>
      <c r="F3988" t="s">
        <v>1576</v>
      </c>
      <c r="G3988" t="s">
        <v>63</v>
      </c>
      <c r="H3988" s="31">
        <v>41</v>
      </c>
      <c r="I3988" s="32">
        <v>174.25</v>
      </c>
      <c r="J3988" s="32">
        <v>34.85</v>
      </c>
      <c r="K3988" s="33">
        <v>1</v>
      </c>
      <c r="L3988" t="s">
        <v>1410</v>
      </c>
      <c r="M3988" s="33">
        <v>322</v>
      </c>
    </row>
    <row r="3989">
      <c r="A3989" s="30">
        <v>46172</v>
      </c>
      <c r="B3989" s="25">
        <v>46143</v>
      </c>
      <c r="C3989" t="s">
        <v>22</v>
      </c>
      <c r="D3989" t="s">
        <v>65</v>
      </c>
      <c r="E3989"/>
      <c r="F3989" t="s">
        <v>1576</v>
      </c>
      <c r="G3989" t="s">
        <v>67</v>
      </c>
      <c r="H3989" s="31">
        <v>2</v>
      </c>
      <c r="I3989" s="32">
        <v>26.6</v>
      </c>
      <c r="J3989" s="32">
        <v>10.8</v>
      </c>
      <c r="K3989" s="33">
        <v>0</v>
      </c>
      <c r="L3989" t="s">
        <v>1410</v>
      </c>
      <c r="M3989" s="33">
        <v>323</v>
      </c>
    </row>
    <row r="3990">
      <c r="A3990" s="30">
        <v>46172</v>
      </c>
      <c r="B3990" s="25">
        <v>46143</v>
      </c>
      <c r="C3990" t="s">
        <v>22</v>
      </c>
      <c r="D3990" t="s">
        <v>65</v>
      </c>
      <c r="E3990"/>
      <c r="F3990" t="s">
        <v>1576</v>
      </c>
      <c r="G3990" t="s">
        <v>68</v>
      </c>
      <c r="H3990" s="31">
        <v>18</v>
      </c>
      <c r="I3990" s="32">
        <v>85.5</v>
      </c>
      <c r="J3990" s="32">
        <v>17.1</v>
      </c>
      <c r="K3990" s="33">
        <v>0</v>
      </c>
      <c r="L3990" t="s">
        <v>1410</v>
      </c>
      <c r="M3990" s="33">
        <v>324</v>
      </c>
    </row>
    <row r="3991">
      <c r="A3991" s="30">
        <v>46172</v>
      </c>
      <c r="B3991" s="25">
        <v>46143</v>
      </c>
      <c r="C3991" t="s">
        <v>22</v>
      </c>
      <c r="D3991" t="s">
        <v>65</v>
      </c>
      <c r="E3991"/>
      <c r="F3991" t="s">
        <v>1576</v>
      </c>
      <c r="G3991" t="s">
        <v>64</v>
      </c>
      <c r="H3991" s="31">
        <v>23</v>
      </c>
      <c r="I3991" s="32">
        <v>69</v>
      </c>
      <c r="J3991" s="32">
        <v>10.35</v>
      </c>
      <c r="K3991" s="33">
        <v>0</v>
      </c>
      <c r="L3991" t="s">
        <v>1410</v>
      </c>
      <c r="M3991" s="33">
        <v>325</v>
      </c>
    </row>
    <row r="3992">
      <c r="A3992" s="30">
        <v>46172</v>
      </c>
      <c r="B3992" s="25">
        <v>46143</v>
      </c>
      <c r="C3992" t="s">
        <v>22</v>
      </c>
      <c r="D3992" t="s">
        <v>65</v>
      </c>
      <c r="E3992"/>
      <c r="F3992" t="s">
        <v>1576</v>
      </c>
      <c r="G3992" t="s">
        <v>60</v>
      </c>
      <c r="H3992" s="31">
        <v>6</v>
      </c>
      <c r="I3992" s="32">
        <v>99</v>
      </c>
      <c r="J3992" s="32">
        <v>37.2</v>
      </c>
      <c r="K3992" s="33">
        <v>0</v>
      </c>
      <c r="L3992" t="s">
        <v>1410</v>
      </c>
      <c r="M3992" s="33">
        <v>326</v>
      </c>
    </row>
    <row r="3993">
      <c r="A3993" s="30">
        <v>46172</v>
      </c>
      <c r="B3993" s="25">
        <v>46143</v>
      </c>
      <c r="C3993" t="s">
        <v>22</v>
      </c>
      <c r="D3993" t="s">
        <v>65</v>
      </c>
      <c r="E3993"/>
      <c r="F3993" t="s">
        <v>1576</v>
      </c>
      <c r="G3993" t="s">
        <v>62</v>
      </c>
      <c r="H3993" s="31">
        <v>6</v>
      </c>
      <c r="I3993" s="32">
        <v>32.01</v>
      </c>
      <c r="J3993" s="32">
        <v>11.4</v>
      </c>
      <c r="K3993" s="33">
        <v>0</v>
      </c>
      <c r="L3993" t="s">
        <v>1410</v>
      </c>
      <c r="M3993" s="33">
        <v>327</v>
      </c>
    </row>
    <row r="3994">
      <c r="A3994" s="30">
        <v>46172</v>
      </c>
      <c r="B3994" s="25">
        <v>46143</v>
      </c>
      <c r="C3994" t="s">
        <v>21</v>
      </c>
      <c r="D3994" t="s">
        <v>21</v>
      </c>
      <c r="E3994"/>
      <c r="F3994" t="s">
        <v>1577</v>
      </c>
      <c r="G3994" t="s">
        <v>62</v>
      </c>
      <c r="H3994" s="31">
        <v>2</v>
      </c>
      <c r="I3994" s="32">
        <v>11</v>
      </c>
      <c r="J3994" s="32">
        <v>3.8</v>
      </c>
      <c r="K3994" s="33">
        <v>1</v>
      </c>
      <c r="L3994" t="s">
        <v>1413</v>
      </c>
      <c r="M3994" s="33">
        <v>167</v>
      </c>
    </row>
    <row r="3995">
      <c r="A3995" s="30">
        <v>46172</v>
      </c>
      <c r="B3995" s="25">
        <v>46143</v>
      </c>
      <c r="C3995" t="s">
        <v>23</v>
      </c>
      <c r="D3995" t="s">
        <v>268</v>
      </c>
      <c r="E3995" t="s">
        <v>268</v>
      </c>
      <c r="F3995" t="s">
        <v>1578</v>
      </c>
      <c r="G3995" t="s">
        <v>103</v>
      </c>
      <c r="H3995" s="31">
        <v>14</v>
      </c>
      <c r="I3995" s="32">
        <v>406</v>
      </c>
      <c r="J3995" s="32">
        <v>175</v>
      </c>
      <c r="K3995" s="33">
        <v>1</v>
      </c>
      <c r="L3995" t="s">
        <v>1429</v>
      </c>
      <c r="M3995" s="33">
        <v>12</v>
      </c>
    </row>
    <row r="3996">
      <c r="A3996" s="30">
        <v>46172</v>
      </c>
      <c r="B3996" s="25">
        <v>46143</v>
      </c>
      <c r="C3996" t="s">
        <v>23</v>
      </c>
      <c r="D3996" t="s">
        <v>268</v>
      </c>
      <c r="E3996" t="s">
        <v>268</v>
      </c>
      <c r="F3996" t="s">
        <v>1578</v>
      </c>
      <c r="G3996" t="s">
        <v>164</v>
      </c>
      <c r="H3996" s="31">
        <v>3</v>
      </c>
      <c r="I3996" s="32">
        <v>285</v>
      </c>
      <c r="J3996" s="32">
        <v>114</v>
      </c>
      <c r="K3996" s="33">
        <v>0</v>
      </c>
      <c r="L3996" t="s">
        <v>1429</v>
      </c>
      <c r="M3996" s="33">
        <v>13</v>
      </c>
    </row>
    <row r="3997">
      <c r="A3997" s="30">
        <v>46172</v>
      </c>
      <c r="B3997" s="25">
        <v>46143</v>
      </c>
      <c r="C3997" t="s">
        <v>23</v>
      </c>
      <c r="D3997" t="s">
        <v>195</v>
      </c>
      <c r="E3997" t="s">
        <v>195</v>
      </c>
      <c r="F3997" t="s">
        <v>1579</v>
      </c>
      <c r="G3997" t="s">
        <v>105</v>
      </c>
      <c r="H3997" s="31">
        <v>3</v>
      </c>
      <c r="I3997" s="32">
        <v>119.7</v>
      </c>
      <c r="J3997" s="32">
        <v>52.5</v>
      </c>
      <c r="K3997" s="33">
        <v>1</v>
      </c>
      <c r="L3997" t="s">
        <v>1429</v>
      </c>
      <c r="M3997" s="33">
        <v>14</v>
      </c>
    </row>
    <row r="3998">
      <c r="A3998" s="30">
        <v>46172</v>
      </c>
      <c r="B3998" s="25">
        <v>46143</v>
      </c>
      <c r="C3998" t="s">
        <v>23</v>
      </c>
      <c r="D3998" t="s">
        <v>155</v>
      </c>
      <c r="E3998" t="s">
        <v>155</v>
      </c>
      <c r="F3998" t="s">
        <v>1580</v>
      </c>
      <c r="G3998" t="s">
        <v>105</v>
      </c>
      <c r="H3998" s="31">
        <v>13</v>
      </c>
      <c r="I3998" s="32">
        <v>529.62</v>
      </c>
      <c r="J3998" s="32">
        <v>227.5</v>
      </c>
      <c r="K3998" s="33">
        <v>1</v>
      </c>
      <c r="L3998" t="s">
        <v>1429</v>
      </c>
      <c r="M3998" s="33">
        <v>15</v>
      </c>
    </row>
    <row r="3999">
      <c r="A3999" s="30">
        <v>46173</v>
      </c>
      <c r="B3999" s="25">
        <v>46143</v>
      </c>
      <c r="C3999" t="s">
        <v>22</v>
      </c>
      <c r="D3999" t="s">
        <v>58</v>
      </c>
      <c r="E3999"/>
      <c r="F3999" t="s">
        <v>1581</v>
      </c>
      <c r="G3999" t="s">
        <v>64</v>
      </c>
      <c r="H3999" s="31">
        <v>37</v>
      </c>
      <c r="I3999" s="32">
        <v>111</v>
      </c>
      <c r="J3999" s="32">
        <v>16.65</v>
      </c>
      <c r="K3999" s="33">
        <v>1</v>
      </c>
      <c r="L3999" t="s">
        <v>1410</v>
      </c>
      <c r="M3999" s="33">
        <v>161</v>
      </c>
    </row>
    <row r="4000">
      <c r="A4000" s="30">
        <v>46173</v>
      </c>
      <c r="B4000" s="25">
        <v>46143</v>
      </c>
      <c r="C4000" t="s">
        <v>22</v>
      </c>
      <c r="D4000" t="s">
        <v>58</v>
      </c>
      <c r="E4000"/>
      <c r="F4000" t="s">
        <v>1581</v>
      </c>
      <c r="G4000" t="s">
        <v>63</v>
      </c>
      <c r="H4000" s="31">
        <v>48</v>
      </c>
      <c r="I4000" s="32">
        <v>204</v>
      </c>
      <c r="J4000" s="32">
        <v>40.8</v>
      </c>
      <c r="K4000" s="33">
        <v>0</v>
      </c>
      <c r="L4000" t="s">
        <v>1410</v>
      </c>
      <c r="M4000" s="33">
        <v>162</v>
      </c>
    </row>
    <row r="4001">
      <c r="A4001" s="30">
        <v>46173</v>
      </c>
      <c r="B4001" s="25">
        <v>46143</v>
      </c>
      <c r="C4001" t="s">
        <v>22</v>
      </c>
      <c r="D4001" t="s">
        <v>58</v>
      </c>
      <c r="E4001"/>
      <c r="F4001" t="s">
        <v>1581</v>
      </c>
      <c r="G4001" t="s">
        <v>68</v>
      </c>
      <c r="H4001" s="31">
        <v>50</v>
      </c>
      <c r="I4001" s="32">
        <v>237.5</v>
      </c>
      <c r="J4001" s="32">
        <v>47.5</v>
      </c>
      <c r="K4001" s="33">
        <v>0</v>
      </c>
      <c r="L4001" t="s">
        <v>1410</v>
      </c>
      <c r="M4001" s="33">
        <v>163</v>
      </c>
    </row>
    <row r="4002">
      <c r="A4002" s="30">
        <v>46173</v>
      </c>
      <c r="B4002" s="25">
        <v>46143</v>
      </c>
      <c r="C4002" t="s">
        <v>22</v>
      </c>
      <c r="D4002" t="s">
        <v>58</v>
      </c>
      <c r="E4002"/>
      <c r="F4002" t="s">
        <v>1581</v>
      </c>
      <c r="G4002" t="s">
        <v>62</v>
      </c>
      <c r="H4002" s="31">
        <v>3</v>
      </c>
      <c r="I4002" s="32">
        <v>16.5</v>
      </c>
      <c r="J4002" s="32">
        <v>5.7</v>
      </c>
      <c r="K4002" s="33">
        <v>0</v>
      </c>
      <c r="L4002" t="s">
        <v>1410</v>
      </c>
      <c r="M4002" s="33">
        <v>164</v>
      </c>
    </row>
    <row r="4003">
      <c r="A4003" s="30">
        <v>46173</v>
      </c>
      <c r="B4003" s="25">
        <v>46143</v>
      </c>
      <c r="C4003" t="s">
        <v>22</v>
      </c>
      <c r="D4003" t="s">
        <v>58</v>
      </c>
      <c r="E4003"/>
      <c r="F4003" t="s">
        <v>1581</v>
      </c>
      <c r="G4003" t="s">
        <v>60</v>
      </c>
      <c r="H4003" s="31">
        <v>3</v>
      </c>
      <c r="I4003" s="32">
        <v>48.02</v>
      </c>
      <c r="J4003" s="32">
        <v>18.6</v>
      </c>
      <c r="K4003" s="33">
        <v>0</v>
      </c>
      <c r="L4003" t="s">
        <v>1410</v>
      </c>
      <c r="M4003" s="33">
        <v>165</v>
      </c>
    </row>
    <row r="4004">
      <c r="A4004" s="30">
        <v>46173</v>
      </c>
      <c r="B4004" s="25">
        <v>46143</v>
      </c>
      <c r="C4004" t="s">
        <v>22</v>
      </c>
      <c r="D4004" t="s">
        <v>65</v>
      </c>
      <c r="E4004"/>
      <c r="F4004" t="s">
        <v>1582</v>
      </c>
      <c r="G4004" t="s">
        <v>64</v>
      </c>
      <c r="H4004" s="31">
        <v>27</v>
      </c>
      <c r="I4004" s="32">
        <v>81</v>
      </c>
      <c r="J4004" s="32">
        <v>12.15</v>
      </c>
      <c r="K4004" s="33">
        <v>1</v>
      </c>
      <c r="L4004" t="s">
        <v>1410</v>
      </c>
      <c r="M4004" s="33">
        <v>328</v>
      </c>
    </row>
    <row r="4005">
      <c r="A4005" s="30">
        <v>46173</v>
      </c>
      <c r="B4005" s="25">
        <v>46143</v>
      </c>
      <c r="C4005" t="s">
        <v>22</v>
      </c>
      <c r="D4005" t="s">
        <v>65</v>
      </c>
      <c r="E4005"/>
      <c r="F4005" t="s">
        <v>1582</v>
      </c>
      <c r="G4005" t="s">
        <v>63</v>
      </c>
      <c r="H4005" s="31">
        <v>35</v>
      </c>
      <c r="I4005" s="32">
        <v>148.75</v>
      </c>
      <c r="J4005" s="32">
        <v>29.75</v>
      </c>
      <c r="K4005" s="33">
        <v>0</v>
      </c>
      <c r="L4005" t="s">
        <v>1410</v>
      </c>
      <c r="M4005" s="33">
        <v>329</v>
      </c>
    </row>
    <row r="4006">
      <c r="A4006" s="30">
        <v>46173</v>
      </c>
      <c r="B4006" s="25">
        <v>46143</v>
      </c>
      <c r="C4006" t="s">
        <v>22</v>
      </c>
      <c r="D4006" t="s">
        <v>65</v>
      </c>
      <c r="E4006"/>
      <c r="F4006" t="s">
        <v>1582</v>
      </c>
      <c r="G4006" t="s">
        <v>68</v>
      </c>
      <c r="H4006" s="31">
        <v>19</v>
      </c>
      <c r="I4006" s="32">
        <v>85.74</v>
      </c>
      <c r="J4006" s="32">
        <v>18.05</v>
      </c>
      <c r="K4006" s="33">
        <v>0</v>
      </c>
      <c r="L4006" t="s">
        <v>1410</v>
      </c>
      <c r="M4006" s="33">
        <v>330</v>
      </c>
    </row>
    <row r="4007">
      <c r="A4007" s="30">
        <v>46173</v>
      </c>
      <c r="B4007" s="25">
        <v>46143</v>
      </c>
      <c r="C4007" t="s">
        <v>22</v>
      </c>
      <c r="D4007" t="s">
        <v>65</v>
      </c>
      <c r="E4007"/>
      <c r="F4007" t="s">
        <v>1582</v>
      </c>
      <c r="G4007" t="s">
        <v>60</v>
      </c>
      <c r="H4007" s="31">
        <v>6</v>
      </c>
      <c r="I4007" s="32">
        <v>94.05</v>
      </c>
      <c r="J4007" s="32">
        <v>37.2</v>
      </c>
      <c r="K4007" s="33">
        <v>0</v>
      </c>
      <c r="L4007" t="s">
        <v>1410</v>
      </c>
      <c r="M4007" s="33">
        <v>331</v>
      </c>
    </row>
    <row r="4008">
      <c r="A4008" s="30">
        <v>46173</v>
      </c>
      <c r="B4008" s="25">
        <v>46143</v>
      </c>
      <c r="C4008" t="s">
        <v>22</v>
      </c>
      <c r="D4008" t="s">
        <v>65</v>
      </c>
      <c r="E4008"/>
      <c r="F4008" t="s">
        <v>1582</v>
      </c>
      <c r="G4008" t="s">
        <v>62</v>
      </c>
      <c r="H4008" s="31">
        <v>3</v>
      </c>
      <c r="I4008" s="32">
        <v>16.5</v>
      </c>
      <c r="J4008" s="32">
        <v>5.7</v>
      </c>
      <c r="K4008" s="33">
        <v>0</v>
      </c>
      <c r="L4008" t="s">
        <v>1410</v>
      </c>
      <c r="M4008" s="33">
        <v>332</v>
      </c>
    </row>
    <row r="4009">
      <c r="A4009" s="30">
        <v>46173</v>
      </c>
      <c r="B4009" s="25">
        <v>46143</v>
      </c>
      <c r="C4009" t="s">
        <v>22</v>
      </c>
      <c r="D4009" t="s">
        <v>65</v>
      </c>
      <c r="E4009"/>
      <c r="F4009" t="s">
        <v>1582</v>
      </c>
      <c r="G4009" t="s">
        <v>67</v>
      </c>
      <c r="H4009" s="31">
        <v>6</v>
      </c>
      <c r="I4009" s="32">
        <v>81.48</v>
      </c>
      <c r="J4009" s="32">
        <v>32.4</v>
      </c>
      <c r="K4009" s="33">
        <v>0</v>
      </c>
      <c r="L4009" t="s">
        <v>1410</v>
      </c>
      <c r="M4009" s="33">
        <v>333</v>
      </c>
    </row>
    <row r="4010">
      <c r="A4010" s="30">
        <v>46173</v>
      </c>
      <c r="B4010" s="25">
        <v>46143</v>
      </c>
      <c r="C4010" t="s">
        <v>21</v>
      </c>
      <c r="D4010" t="s">
        <v>21</v>
      </c>
      <c r="E4010"/>
      <c r="F4010" t="s">
        <v>1583</v>
      </c>
      <c r="G4010" t="s">
        <v>60</v>
      </c>
      <c r="H4010" s="31">
        <v>1</v>
      </c>
      <c r="I4010" s="32">
        <v>16.5</v>
      </c>
      <c r="J4010" s="32">
        <v>6.2</v>
      </c>
      <c r="K4010" s="33">
        <v>1</v>
      </c>
      <c r="L4010" t="s">
        <v>1413</v>
      </c>
      <c r="M4010" s="33">
        <v>168</v>
      </c>
    </row>
    <row r="4011">
      <c r="A4011" s="30">
        <v>46173</v>
      </c>
      <c r="B4011" s="25">
        <v>46143</v>
      </c>
      <c r="C4011" t="s">
        <v>21</v>
      </c>
      <c r="D4011" t="s">
        <v>21</v>
      </c>
      <c r="E4011"/>
      <c r="F4011" t="s">
        <v>1583</v>
      </c>
      <c r="G4011" t="s">
        <v>67</v>
      </c>
      <c r="H4011" s="31">
        <v>3</v>
      </c>
      <c r="I4011" s="32">
        <v>42</v>
      </c>
      <c r="J4011" s="32">
        <v>16.2</v>
      </c>
      <c r="K4011" s="33">
        <v>0</v>
      </c>
      <c r="L4011" t="s">
        <v>1413</v>
      </c>
      <c r="M4011" s="33">
        <v>169</v>
      </c>
    </row>
    <row r="4012">
      <c r="A4012" s="30">
        <v>46173</v>
      </c>
      <c r="B4012" s="25">
        <v>46143</v>
      </c>
      <c r="C4012" t="s">
        <v>21</v>
      </c>
      <c r="D4012" t="s">
        <v>21</v>
      </c>
      <c r="E4012"/>
      <c r="F4012" t="s">
        <v>1584</v>
      </c>
      <c r="G4012" t="s">
        <v>60</v>
      </c>
      <c r="H4012" s="31">
        <v>2</v>
      </c>
      <c r="I4012" s="32">
        <v>33</v>
      </c>
      <c r="J4012" s="32">
        <v>12.4</v>
      </c>
      <c r="K4012" s="33">
        <v>1</v>
      </c>
      <c r="L4012" t="s">
        <v>1413</v>
      </c>
      <c r="M4012" s="33">
        <v>170</v>
      </c>
    </row>
    <row r="4013">
      <c r="A4013" s="30">
        <v>46173</v>
      </c>
      <c r="B4013" s="25">
        <v>46143</v>
      </c>
      <c r="C4013" t="s">
        <v>21</v>
      </c>
      <c r="D4013" t="s">
        <v>21</v>
      </c>
      <c r="E4013"/>
      <c r="F4013" t="s">
        <v>1585</v>
      </c>
      <c r="G4013" t="s">
        <v>67</v>
      </c>
      <c r="H4013" s="31">
        <v>1</v>
      </c>
      <c r="I4013" s="32">
        <v>14</v>
      </c>
      <c r="J4013" s="32">
        <v>5.4</v>
      </c>
      <c r="K4013" s="33">
        <v>1</v>
      </c>
      <c r="L4013" t="s">
        <v>1413</v>
      </c>
      <c r="M4013" s="33">
        <v>171</v>
      </c>
    </row>
    <row r="4014">
      <c r="A4014" s="30">
        <v>46173</v>
      </c>
      <c r="B4014" s="25">
        <v>46143</v>
      </c>
      <c r="C4014" t="s">
        <v>21</v>
      </c>
      <c r="D4014" t="s">
        <v>21</v>
      </c>
      <c r="E4014"/>
      <c r="F4014" t="s">
        <v>1585</v>
      </c>
      <c r="G4014" t="s">
        <v>60</v>
      </c>
      <c r="H4014" s="31">
        <v>2</v>
      </c>
      <c r="I4014" s="32">
        <v>33</v>
      </c>
      <c r="J4014" s="32">
        <v>12.4</v>
      </c>
      <c r="K4014" s="33">
        <v>0</v>
      </c>
      <c r="L4014" t="s">
        <v>1413</v>
      </c>
      <c r="M4014" s="33">
        <v>172</v>
      </c>
    </row>
    <row r="4015">
      <c r="A4015" s="30">
        <v>46173</v>
      </c>
      <c r="B4015" s="25">
        <v>46143</v>
      </c>
      <c r="C4015" t="s">
        <v>21</v>
      </c>
      <c r="D4015" t="s">
        <v>21</v>
      </c>
      <c r="E4015"/>
      <c r="F4015" t="s">
        <v>1586</v>
      </c>
      <c r="G4015" t="s">
        <v>70</v>
      </c>
      <c r="H4015" s="31">
        <v>1</v>
      </c>
      <c r="I4015" s="32">
        <v>14.85</v>
      </c>
      <c r="J4015" s="32">
        <v>6.3</v>
      </c>
      <c r="K4015" s="33">
        <v>1</v>
      </c>
      <c r="L4015" t="s">
        <v>1413</v>
      </c>
      <c r="M4015" s="33">
        <v>173</v>
      </c>
    </row>
    <row r="4016">
      <c r="A4016" s="30">
        <v>46173</v>
      </c>
      <c r="B4016" s="25">
        <v>46143</v>
      </c>
      <c r="C4016" t="s">
        <v>21</v>
      </c>
      <c r="D4016" t="s">
        <v>21</v>
      </c>
      <c r="E4016"/>
      <c r="F4016" t="s">
        <v>1587</v>
      </c>
      <c r="G4016" t="s">
        <v>70</v>
      </c>
      <c r="H4016" s="31">
        <v>3</v>
      </c>
      <c r="I4016" s="32">
        <v>49.5</v>
      </c>
      <c r="J4016" s="32">
        <v>18.9</v>
      </c>
      <c r="K4016" s="33">
        <v>1</v>
      </c>
      <c r="L4016" t="s">
        <v>1413</v>
      </c>
      <c r="M4016" s="33">
        <v>174</v>
      </c>
    </row>
    <row r="4017">
      <c r="A4017" s="30">
        <v>46173</v>
      </c>
      <c r="B4017" s="25">
        <v>46143</v>
      </c>
      <c r="C4017" t="s">
        <v>21</v>
      </c>
      <c r="D4017" t="s">
        <v>21</v>
      </c>
      <c r="E4017"/>
      <c r="F4017" t="s">
        <v>1588</v>
      </c>
      <c r="G4017" t="s">
        <v>67</v>
      </c>
      <c r="H4017" s="31">
        <v>3</v>
      </c>
      <c r="I4017" s="32">
        <v>42</v>
      </c>
      <c r="J4017" s="32">
        <v>16.2</v>
      </c>
      <c r="K4017" s="33">
        <v>1</v>
      </c>
      <c r="L4017" t="s">
        <v>1413</v>
      </c>
      <c r="M4017" s="33">
        <v>175</v>
      </c>
    </row>
    <row r="4018">
      <c r="A4018" s="30">
        <v>46174</v>
      </c>
      <c r="B4018" s="25">
        <v>46174</v>
      </c>
      <c r="C4018" t="s">
        <v>22</v>
      </c>
      <c r="D4018" t="s">
        <v>58</v>
      </c>
      <c r="E4018"/>
      <c r="F4018" t="s">
        <v>1589</v>
      </c>
      <c r="G4018" t="s">
        <v>63</v>
      </c>
      <c r="H4018" s="31">
        <v>36</v>
      </c>
      <c r="I4018" s="32">
        <v>153</v>
      </c>
      <c r="J4018" s="32">
        <v>30.6</v>
      </c>
      <c r="K4018" s="33">
        <v>1</v>
      </c>
      <c r="L4018" t="s">
        <v>1590</v>
      </c>
      <c r="M4018" s="33">
        <v>5</v>
      </c>
    </row>
    <row r="4019">
      <c r="A4019" s="30">
        <v>46174</v>
      </c>
      <c r="B4019" s="25">
        <v>46174</v>
      </c>
      <c r="C4019" t="s">
        <v>22</v>
      </c>
      <c r="D4019" t="s">
        <v>58</v>
      </c>
      <c r="E4019"/>
      <c r="F4019" t="s">
        <v>1589</v>
      </c>
      <c r="G4019" t="s">
        <v>68</v>
      </c>
      <c r="H4019" s="31">
        <v>32</v>
      </c>
      <c r="I4019" s="32">
        <v>152</v>
      </c>
      <c r="J4019" s="32">
        <v>30.4</v>
      </c>
      <c r="K4019" s="33">
        <v>0</v>
      </c>
      <c r="L4019" t="s">
        <v>1590</v>
      </c>
      <c r="M4019" s="33">
        <v>6</v>
      </c>
    </row>
    <row r="4020">
      <c r="A4020" s="30">
        <v>46174</v>
      </c>
      <c r="B4020" s="25">
        <v>46174</v>
      </c>
      <c r="C4020" t="s">
        <v>22</v>
      </c>
      <c r="D4020" t="s">
        <v>58</v>
      </c>
      <c r="E4020"/>
      <c r="F4020" t="s">
        <v>1589</v>
      </c>
      <c r="G4020" t="s">
        <v>62</v>
      </c>
      <c r="H4020" s="31">
        <v>5</v>
      </c>
      <c r="I4020" s="32">
        <v>27.5</v>
      </c>
      <c r="J4020" s="32">
        <v>9.5</v>
      </c>
      <c r="K4020" s="33">
        <v>0</v>
      </c>
      <c r="L4020" t="s">
        <v>1590</v>
      </c>
      <c r="M4020" s="33">
        <v>7</v>
      </c>
    </row>
    <row r="4021">
      <c r="A4021" s="30">
        <v>46174</v>
      </c>
      <c r="B4021" s="25">
        <v>46174</v>
      </c>
      <c r="C4021" t="s">
        <v>22</v>
      </c>
      <c r="D4021" t="s">
        <v>58</v>
      </c>
      <c r="E4021"/>
      <c r="F4021" t="s">
        <v>1589</v>
      </c>
      <c r="G4021" t="s">
        <v>67</v>
      </c>
      <c r="H4021" s="31">
        <v>3</v>
      </c>
      <c r="I4021" s="32">
        <v>42</v>
      </c>
      <c r="J4021" s="32">
        <v>16.2</v>
      </c>
      <c r="K4021" s="33">
        <v>0</v>
      </c>
      <c r="L4021" t="s">
        <v>1590</v>
      </c>
      <c r="M4021" s="33">
        <v>8</v>
      </c>
    </row>
    <row r="4022">
      <c r="A4022" s="30">
        <v>46174</v>
      </c>
      <c r="B4022" s="25">
        <v>46174</v>
      </c>
      <c r="C4022" t="s">
        <v>22</v>
      </c>
      <c r="D4022" t="s">
        <v>58</v>
      </c>
      <c r="E4022"/>
      <c r="F4022" t="s">
        <v>1589</v>
      </c>
      <c r="G4022" t="s">
        <v>60</v>
      </c>
      <c r="H4022" s="31">
        <v>3</v>
      </c>
      <c r="I4022" s="32">
        <v>49.5</v>
      </c>
      <c r="J4022" s="32">
        <v>18.6</v>
      </c>
      <c r="K4022" s="33">
        <v>0</v>
      </c>
      <c r="L4022" t="s">
        <v>1590</v>
      </c>
      <c r="M4022" s="33">
        <v>9</v>
      </c>
    </row>
    <row r="4023">
      <c r="A4023" s="30">
        <v>46174</v>
      </c>
      <c r="B4023" s="25">
        <v>46174</v>
      </c>
      <c r="C4023" t="s">
        <v>22</v>
      </c>
      <c r="D4023" t="s">
        <v>58</v>
      </c>
      <c r="E4023"/>
      <c r="F4023" t="s">
        <v>1589</v>
      </c>
      <c r="G4023" t="s">
        <v>64</v>
      </c>
      <c r="H4023" s="31">
        <v>37</v>
      </c>
      <c r="I4023" s="32">
        <v>105.45</v>
      </c>
      <c r="J4023" s="32">
        <v>16.65</v>
      </c>
      <c r="K4023" s="33">
        <v>0</v>
      </c>
      <c r="L4023" t="s">
        <v>1590</v>
      </c>
      <c r="M4023" s="33">
        <v>10</v>
      </c>
    </row>
    <row r="4024">
      <c r="A4024" s="30">
        <v>46174</v>
      </c>
      <c r="B4024" s="25">
        <v>46174</v>
      </c>
      <c r="C4024" t="s">
        <v>22</v>
      </c>
      <c r="D4024" t="s">
        <v>65</v>
      </c>
      <c r="E4024"/>
      <c r="F4024" t="s">
        <v>1591</v>
      </c>
      <c r="G4024" t="s">
        <v>62</v>
      </c>
      <c r="H4024" s="31">
        <v>2</v>
      </c>
      <c r="I4024" s="32">
        <v>10.45</v>
      </c>
      <c r="J4024" s="32">
        <v>3.8</v>
      </c>
      <c r="K4024" s="33">
        <v>1</v>
      </c>
      <c r="L4024" t="s">
        <v>1590</v>
      </c>
      <c r="M4024" s="33">
        <v>156</v>
      </c>
    </row>
    <row r="4025">
      <c r="A4025" s="30">
        <v>46174</v>
      </c>
      <c r="B4025" s="25">
        <v>46174</v>
      </c>
      <c r="C4025" t="s">
        <v>22</v>
      </c>
      <c r="D4025" t="s">
        <v>65</v>
      </c>
      <c r="E4025"/>
      <c r="F4025" t="s">
        <v>1591</v>
      </c>
      <c r="G4025" t="s">
        <v>63</v>
      </c>
      <c r="H4025" s="31">
        <v>28</v>
      </c>
      <c r="I4025" s="32">
        <v>113.05</v>
      </c>
      <c r="J4025" s="32">
        <v>23.8</v>
      </c>
      <c r="K4025" s="33">
        <v>0</v>
      </c>
      <c r="L4025" t="s">
        <v>1590</v>
      </c>
      <c r="M4025" s="33">
        <v>157</v>
      </c>
    </row>
    <row r="4026">
      <c r="A4026" s="30">
        <v>46174</v>
      </c>
      <c r="B4026" s="25">
        <v>46174</v>
      </c>
      <c r="C4026" t="s">
        <v>22</v>
      </c>
      <c r="D4026" t="s">
        <v>65</v>
      </c>
      <c r="E4026"/>
      <c r="F4026" t="s">
        <v>1591</v>
      </c>
      <c r="G4026" t="s">
        <v>68</v>
      </c>
      <c r="H4026" s="31">
        <v>21</v>
      </c>
      <c r="I4026" s="32">
        <v>96.76</v>
      </c>
      <c r="J4026" s="32">
        <v>19.95</v>
      </c>
      <c r="K4026" s="33">
        <v>0</v>
      </c>
      <c r="L4026" t="s">
        <v>1590</v>
      </c>
      <c r="M4026" s="33">
        <v>158</v>
      </c>
    </row>
    <row r="4027">
      <c r="A4027" s="30">
        <v>46174</v>
      </c>
      <c r="B4027" s="25">
        <v>46174</v>
      </c>
      <c r="C4027" t="s">
        <v>22</v>
      </c>
      <c r="D4027" t="s">
        <v>65</v>
      </c>
      <c r="E4027"/>
      <c r="F4027" t="s">
        <v>1591</v>
      </c>
      <c r="G4027" t="s">
        <v>64</v>
      </c>
      <c r="H4027" s="31">
        <v>11</v>
      </c>
      <c r="I4027" s="32">
        <v>33</v>
      </c>
      <c r="J4027" s="32">
        <v>4.95</v>
      </c>
      <c r="K4027" s="33">
        <v>0</v>
      </c>
      <c r="L4027" t="s">
        <v>1590</v>
      </c>
      <c r="M4027" s="33">
        <v>159</v>
      </c>
    </row>
    <row r="4028">
      <c r="A4028" s="30">
        <v>46174</v>
      </c>
      <c r="B4028" s="25">
        <v>46174</v>
      </c>
      <c r="C4028" t="s">
        <v>21</v>
      </c>
      <c r="D4028" t="s">
        <v>21</v>
      </c>
      <c r="E4028"/>
      <c r="F4028" t="s">
        <v>1592</v>
      </c>
      <c r="G4028" t="s">
        <v>77</v>
      </c>
      <c r="H4028" s="31">
        <v>1</v>
      </c>
      <c r="I4028" s="32">
        <v>14</v>
      </c>
      <c r="J4028" s="32">
        <v>5.5</v>
      </c>
      <c r="K4028" s="33">
        <v>1</v>
      </c>
      <c r="L4028" t="s">
        <v>1593</v>
      </c>
      <c r="M4028" s="33">
        <v>11</v>
      </c>
    </row>
    <row r="4029">
      <c r="A4029" s="30">
        <v>46174</v>
      </c>
      <c r="B4029" s="25">
        <v>46174</v>
      </c>
      <c r="C4029" t="s">
        <v>21</v>
      </c>
      <c r="D4029" t="s">
        <v>21</v>
      </c>
      <c r="E4029"/>
      <c r="F4029" t="s">
        <v>1592</v>
      </c>
      <c r="G4029" t="s">
        <v>70</v>
      </c>
      <c r="H4029" s="31">
        <v>1</v>
      </c>
      <c r="I4029" s="32">
        <v>16.5</v>
      </c>
      <c r="J4029" s="32">
        <v>6.3</v>
      </c>
      <c r="K4029" s="33">
        <v>0</v>
      </c>
      <c r="L4029" t="s">
        <v>1593</v>
      </c>
      <c r="M4029" s="33">
        <v>12</v>
      </c>
    </row>
    <row r="4030">
      <c r="A4030" s="30">
        <v>46174</v>
      </c>
      <c r="B4030" s="25">
        <v>46174</v>
      </c>
      <c r="C4030" t="s">
        <v>21</v>
      </c>
      <c r="D4030" t="s">
        <v>21</v>
      </c>
      <c r="E4030"/>
      <c r="F4030" t="s">
        <v>1594</v>
      </c>
      <c r="G4030" t="s">
        <v>67</v>
      </c>
      <c r="H4030" s="31">
        <v>2</v>
      </c>
      <c r="I4030" s="32">
        <v>28</v>
      </c>
      <c r="J4030" s="32">
        <v>10.8</v>
      </c>
      <c r="K4030" s="33">
        <v>1</v>
      </c>
      <c r="L4030" t="s">
        <v>1593</v>
      </c>
      <c r="M4030" s="33">
        <v>13</v>
      </c>
    </row>
    <row r="4031">
      <c r="A4031" s="30">
        <v>46174</v>
      </c>
      <c r="B4031" s="25">
        <v>46174</v>
      </c>
      <c r="C4031" t="s">
        <v>21</v>
      </c>
      <c r="D4031" t="s">
        <v>21</v>
      </c>
      <c r="E4031"/>
      <c r="F4031" t="s">
        <v>1595</v>
      </c>
      <c r="G4031" t="s">
        <v>60</v>
      </c>
      <c r="H4031" s="31">
        <v>1</v>
      </c>
      <c r="I4031" s="32">
        <v>16.5</v>
      </c>
      <c r="J4031" s="32">
        <v>6.2</v>
      </c>
      <c r="K4031" s="33">
        <v>1</v>
      </c>
      <c r="L4031" t="s">
        <v>1593</v>
      </c>
      <c r="M4031" s="33">
        <v>14</v>
      </c>
    </row>
    <row r="4032">
      <c r="A4032" s="30">
        <v>46174</v>
      </c>
      <c r="B4032" s="25">
        <v>46174</v>
      </c>
      <c r="C4032" t="s">
        <v>23</v>
      </c>
      <c r="D4032" t="s">
        <v>1596</v>
      </c>
      <c r="E4032" t="s">
        <v>1596</v>
      </c>
      <c r="F4032" t="s">
        <v>1597</v>
      </c>
      <c r="G4032" t="s">
        <v>105</v>
      </c>
      <c r="H4032" s="31">
        <v>31</v>
      </c>
      <c r="I4032" s="32">
        <v>1236.9</v>
      </c>
      <c r="J4032" s="32">
        <v>542.5</v>
      </c>
      <c r="K4032" s="33">
        <v>1</v>
      </c>
      <c r="L4032" t="s">
        <v>1598</v>
      </c>
      <c r="M4032" s="33">
        <v>2</v>
      </c>
    </row>
    <row r="4033">
      <c r="A4033" s="30">
        <v>46175</v>
      </c>
      <c r="B4033" s="25">
        <v>46174</v>
      </c>
      <c r="C4033" t="s">
        <v>22</v>
      </c>
      <c r="D4033" t="s">
        <v>58</v>
      </c>
      <c r="E4033"/>
      <c r="F4033" t="s">
        <v>1599</v>
      </c>
      <c r="G4033" t="s">
        <v>64</v>
      </c>
      <c r="H4033" s="31">
        <v>19</v>
      </c>
      <c r="I4033" s="32">
        <v>54.15</v>
      </c>
      <c r="J4033" s="32">
        <v>8.55</v>
      </c>
      <c r="K4033" s="33">
        <v>1</v>
      </c>
      <c r="L4033" t="s">
        <v>1590</v>
      </c>
      <c r="M4033" s="33">
        <v>11</v>
      </c>
    </row>
    <row r="4034">
      <c r="A4034" s="30">
        <v>46175</v>
      </c>
      <c r="B4034" s="25">
        <v>46174</v>
      </c>
      <c r="C4034" t="s">
        <v>22</v>
      </c>
      <c r="D4034" t="s">
        <v>58</v>
      </c>
      <c r="E4034"/>
      <c r="F4034" t="s">
        <v>1599</v>
      </c>
      <c r="G4034" t="s">
        <v>68</v>
      </c>
      <c r="H4034" s="31">
        <v>35</v>
      </c>
      <c r="I4034" s="32">
        <v>166.25</v>
      </c>
      <c r="J4034" s="32">
        <v>33.25</v>
      </c>
      <c r="K4034" s="33">
        <v>0</v>
      </c>
      <c r="L4034" t="s">
        <v>1590</v>
      </c>
      <c r="M4034" s="33">
        <v>12</v>
      </c>
    </row>
    <row r="4035">
      <c r="A4035" s="30">
        <v>46175</v>
      </c>
      <c r="B4035" s="25">
        <v>46174</v>
      </c>
      <c r="C4035" t="s">
        <v>22</v>
      </c>
      <c r="D4035" t="s">
        <v>58</v>
      </c>
      <c r="E4035"/>
      <c r="F4035" t="s">
        <v>1599</v>
      </c>
      <c r="G4035" t="s">
        <v>63</v>
      </c>
      <c r="H4035" s="31">
        <v>29</v>
      </c>
      <c r="I4035" s="32">
        <v>123.25</v>
      </c>
      <c r="J4035" s="32">
        <v>24.65</v>
      </c>
      <c r="K4035" s="33">
        <v>0</v>
      </c>
      <c r="L4035" t="s">
        <v>1590</v>
      </c>
      <c r="M4035" s="33">
        <v>13</v>
      </c>
    </row>
    <row r="4036">
      <c r="A4036" s="30">
        <v>46175</v>
      </c>
      <c r="B4036" s="25">
        <v>46174</v>
      </c>
      <c r="C4036" t="s">
        <v>22</v>
      </c>
      <c r="D4036" t="s">
        <v>58</v>
      </c>
      <c r="E4036"/>
      <c r="F4036" t="s">
        <v>1599</v>
      </c>
      <c r="G4036" t="s">
        <v>67</v>
      </c>
      <c r="H4036" s="31">
        <v>3</v>
      </c>
      <c r="I4036" s="32">
        <v>42</v>
      </c>
      <c r="J4036" s="32">
        <v>16.2</v>
      </c>
      <c r="K4036" s="33">
        <v>0</v>
      </c>
      <c r="L4036" t="s">
        <v>1590</v>
      </c>
      <c r="M4036" s="33">
        <v>14</v>
      </c>
    </row>
    <row r="4037">
      <c r="A4037" s="30">
        <v>46175</v>
      </c>
      <c r="B4037" s="25">
        <v>46174</v>
      </c>
      <c r="C4037" t="s">
        <v>22</v>
      </c>
      <c r="D4037" t="s">
        <v>65</v>
      </c>
      <c r="E4037"/>
      <c r="F4037" t="s">
        <v>1600</v>
      </c>
      <c r="G4037" t="s">
        <v>64</v>
      </c>
      <c r="H4037" s="31">
        <v>11</v>
      </c>
      <c r="I4037" s="32">
        <v>33</v>
      </c>
      <c r="J4037" s="32">
        <v>4.95</v>
      </c>
      <c r="K4037" s="33">
        <v>1</v>
      </c>
      <c r="L4037" t="s">
        <v>1590</v>
      </c>
      <c r="M4037" s="33">
        <v>160</v>
      </c>
    </row>
    <row r="4038">
      <c r="A4038" s="30">
        <v>46175</v>
      </c>
      <c r="B4038" s="25">
        <v>46174</v>
      </c>
      <c r="C4038" t="s">
        <v>22</v>
      </c>
      <c r="D4038" t="s">
        <v>65</v>
      </c>
      <c r="E4038"/>
      <c r="F4038" t="s">
        <v>1600</v>
      </c>
      <c r="G4038" t="s">
        <v>63</v>
      </c>
      <c r="H4038" s="31">
        <v>26</v>
      </c>
      <c r="I4038" s="32">
        <v>110.5</v>
      </c>
      <c r="J4038" s="32">
        <v>22.1</v>
      </c>
      <c r="K4038" s="33">
        <v>0</v>
      </c>
      <c r="L4038" t="s">
        <v>1590</v>
      </c>
      <c r="M4038" s="33">
        <v>161</v>
      </c>
    </row>
    <row r="4039">
      <c r="A4039" s="30">
        <v>46175</v>
      </c>
      <c r="B4039" s="25">
        <v>46174</v>
      </c>
      <c r="C4039" t="s">
        <v>22</v>
      </c>
      <c r="D4039" t="s">
        <v>65</v>
      </c>
      <c r="E4039"/>
      <c r="F4039" t="s">
        <v>1600</v>
      </c>
      <c r="G4039" t="s">
        <v>62</v>
      </c>
      <c r="H4039" s="31">
        <v>2</v>
      </c>
      <c r="I4039" s="32">
        <v>11</v>
      </c>
      <c r="J4039" s="32">
        <v>3.8</v>
      </c>
      <c r="K4039" s="33">
        <v>0</v>
      </c>
      <c r="L4039" t="s">
        <v>1590</v>
      </c>
      <c r="M4039" s="33">
        <v>162</v>
      </c>
    </row>
    <row r="4040">
      <c r="A4040" s="30">
        <v>46175</v>
      </c>
      <c r="B4040" s="25">
        <v>46174</v>
      </c>
      <c r="C4040" t="s">
        <v>22</v>
      </c>
      <c r="D4040" t="s">
        <v>65</v>
      </c>
      <c r="E4040"/>
      <c r="F4040" t="s">
        <v>1600</v>
      </c>
      <c r="G4040" t="s">
        <v>68</v>
      </c>
      <c r="H4040" s="31">
        <v>19</v>
      </c>
      <c r="I4040" s="32">
        <v>85.74</v>
      </c>
      <c r="J4040" s="32">
        <v>18.05</v>
      </c>
      <c r="K4040" s="33">
        <v>0</v>
      </c>
      <c r="L4040" t="s">
        <v>1590</v>
      </c>
      <c r="M4040" s="33">
        <v>163</v>
      </c>
    </row>
    <row r="4041">
      <c r="A4041" s="30">
        <v>46175</v>
      </c>
      <c r="B4041" s="25">
        <v>46174</v>
      </c>
      <c r="C4041" t="s">
        <v>21</v>
      </c>
      <c r="D4041" t="s">
        <v>21</v>
      </c>
      <c r="E4041"/>
      <c r="F4041" t="s">
        <v>1601</v>
      </c>
      <c r="G4041" t="s">
        <v>62</v>
      </c>
      <c r="H4041" s="31">
        <v>3</v>
      </c>
      <c r="I4041" s="32">
        <v>16.5</v>
      </c>
      <c r="J4041" s="32">
        <v>5.7</v>
      </c>
      <c r="K4041" s="33">
        <v>1</v>
      </c>
      <c r="L4041" t="s">
        <v>1593</v>
      </c>
      <c r="M4041" s="33">
        <v>15</v>
      </c>
    </row>
    <row r="4042">
      <c r="A4042" s="30">
        <v>46175</v>
      </c>
      <c r="B4042" s="25">
        <v>46174</v>
      </c>
      <c r="C4042" t="s">
        <v>21</v>
      </c>
      <c r="D4042" t="s">
        <v>21</v>
      </c>
      <c r="E4042"/>
      <c r="F4042" t="s">
        <v>1601</v>
      </c>
      <c r="G4042" t="s">
        <v>70</v>
      </c>
      <c r="H4042" s="31">
        <v>1</v>
      </c>
      <c r="I4042" s="32">
        <v>16.5</v>
      </c>
      <c r="J4042" s="32">
        <v>6.3</v>
      </c>
      <c r="K4042" s="33">
        <v>0</v>
      </c>
      <c r="L4042" t="s">
        <v>1593</v>
      </c>
      <c r="M4042" s="33">
        <v>16</v>
      </c>
    </row>
    <row r="4043">
      <c r="A4043" s="30">
        <v>46175</v>
      </c>
      <c r="B4043" s="25">
        <v>46174</v>
      </c>
      <c r="C4043" t="s">
        <v>21</v>
      </c>
      <c r="D4043" t="s">
        <v>21</v>
      </c>
      <c r="E4043"/>
      <c r="F4043" t="s">
        <v>1602</v>
      </c>
      <c r="G4043" t="s">
        <v>77</v>
      </c>
      <c r="H4043" s="31">
        <v>2</v>
      </c>
      <c r="I4043" s="32">
        <v>28</v>
      </c>
      <c r="J4043" s="32">
        <v>11</v>
      </c>
      <c r="K4043" s="33">
        <v>1</v>
      </c>
      <c r="L4043" t="s">
        <v>1593</v>
      </c>
      <c r="M4043" s="33">
        <v>17</v>
      </c>
    </row>
    <row r="4044">
      <c r="A4044" s="30">
        <v>46175</v>
      </c>
      <c r="B4044" s="25">
        <v>46174</v>
      </c>
      <c r="C4044" t="s">
        <v>21</v>
      </c>
      <c r="D4044" t="s">
        <v>21</v>
      </c>
      <c r="E4044"/>
      <c r="F4044" t="s">
        <v>1602</v>
      </c>
      <c r="G4044" t="s">
        <v>60</v>
      </c>
      <c r="H4044" s="31">
        <v>2</v>
      </c>
      <c r="I4044" s="32">
        <v>33</v>
      </c>
      <c r="J4044" s="32">
        <v>12.4</v>
      </c>
      <c r="K4044" s="33">
        <v>0</v>
      </c>
      <c r="L4044" t="s">
        <v>1593</v>
      </c>
      <c r="M4044" s="33">
        <v>18</v>
      </c>
    </row>
    <row r="4045">
      <c r="A4045" s="30">
        <v>46175</v>
      </c>
      <c r="B4045" s="25">
        <v>46174</v>
      </c>
      <c r="C4045" t="s">
        <v>21</v>
      </c>
      <c r="D4045" t="s">
        <v>21</v>
      </c>
      <c r="E4045"/>
      <c r="F4045" t="s">
        <v>1602</v>
      </c>
      <c r="G4045" t="s">
        <v>81</v>
      </c>
      <c r="H4045" s="31">
        <v>1</v>
      </c>
      <c r="I4045" s="32">
        <v>20</v>
      </c>
      <c r="J4045" s="32">
        <v>7.2</v>
      </c>
      <c r="K4045" s="33">
        <v>0</v>
      </c>
      <c r="L4045" t="s">
        <v>1593</v>
      </c>
      <c r="M4045" s="33">
        <v>19</v>
      </c>
    </row>
    <row r="4046">
      <c r="A4046" s="30">
        <v>46175</v>
      </c>
      <c r="B4046" s="25">
        <v>46174</v>
      </c>
      <c r="C4046" t="s">
        <v>21</v>
      </c>
      <c r="D4046" t="s">
        <v>21</v>
      </c>
      <c r="E4046"/>
      <c r="F4046" t="s">
        <v>1603</v>
      </c>
      <c r="G4046" t="s">
        <v>60</v>
      </c>
      <c r="H4046" s="31">
        <v>1</v>
      </c>
      <c r="I4046" s="32">
        <v>16.5</v>
      </c>
      <c r="J4046" s="32">
        <v>6.2</v>
      </c>
      <c r="K4046" s="33">
        <v>1</v>
      </c>
      <c r="L4046" t="s">
        <v>1593</v>
      </c>
      <c r="M4046" s="33">
        <v>20</v>
      </c>
    </row>
    <row r="4047">
      <c r="A4047" s="30">
        <v>46175</v>
      </c>
      <c r="B4047" s="25">
        <v>46174</v>
      </c>
      <c r="C4047" t="s">
        <v>21</v>
      </c>
      <c r="D4047" t="s">
        <v>21</v>
      </c>
      <c r="E4047"/>
      <c r="F4047" t="s">
        <v>1603</v>
      </c>
      <c r="G4047" t="s">
        <v>60</v>
      </c>
      <c r="H4047" s="31">
        <v>1</v>
      </c>
      <c r="I4047" s="32">
        <v>16.5</v>
      </c>
      <c r="J4047" s="32">
        <v>6.2</v>
      </c>
      <c r="K4047" s="33">
        <v>0</v>
      </c>
      <c r="L4047" t="s">
        <v>1593</v>
      </c>
      <c r="M4047" s="33">
        <v>21</v>
      </c>
    </row>
    <row r="4048">
      <c r="A4048" s="30">
        <v>46175</v>
      </c>
      <c r="B4048" s="25">
        <v>46174</v>
      </c>
      <c r="C4048" t="s">
        <v>21</v>
      </c>
      <c r="D4048" t="s">
        <v>21</v>
      </c>
      <c r="E4048"/>
      <c r="F4048" t="s">
        <v>1604</v>
      </c>
      <c r="G4048" t="s">
        <v>60</v>
      </c>
      <c r="H4048" s="31">
        <v>2</v>
      </c>
      <c r="I4048" s="32">
        <v>33</v>
      </c>
      <c r="J4048" s="32">
        <v>12.4</v>
      </c>
      <c r="K4048" s="33">
        <v>1</v>
      </c>
      <c r="L4048" t="s">
        <v>1593</v>
      </c>
      <c r="M4048" s="33">
        <v>22</v>
      </c>
    </row>
    <row r="4049">
      <c r="A4049" s="30">
        <v>46175</v>
      </c>
      <c r="B4049" s="25">
        <v>46174</v>
      </c>
      <c r="C4049" t="s">
        <v>21</v>
      </c>
      <c r="D4049" t="s">
        <v>21</v>
      </c>
      <c r="E4049"/>
      <c r="F4049" t="s">
        <v>1604</v>
      </c>
      <c r="G4049" t="s">
        <v>70</v>
      </c>
      <c r="H4049" s="31">
        <v>1</v>
      </c>
      <c r="I4049" s="32">
        <v>16.5</v>
      </c>
      <c r="J4049" s="32">
        <v>6.3</v>
      </c>
      <c r="K4049" s="33">
        <v>0</v>
      </c>
      <c r="L4049" t="s">
        <v>1593</v>
      </c>
      <c r="M4049" s="33">
        <v>23</v>
      </c>
    </row>
    <row r="4050">
      <c r="A4050" s="30">
        <v>46175</v>
      </c>
      <c r="B4050" s="25">
        <v>46174</v>
      </c>
      <c r="C4050" t="s">
        <v>21</v>
      </c>
      <c r="D4050" t="s">
        <v>21</v>
      </c>
      <c r="E4050"/>
      <c r="F4050" t="s">
        <v>1605</v>
      </c>
      <c r="G4050" t="s">
        <v>60</v>
      </c>
      <c r="H4050" s="31">
        <v>2</v>
      </c>
      <c r="I4050" s="32">
        <v>33</v>
      </c>
      <c r="J4050" s="32">
        <v>12.4</v>
      </c>
      <c r="K4050" s="33">
        <v>1</v>
      </c>
      <c r="L4050" t="s">
        <v>1593</v>
      </c>
      <c r="M4050" s="33">
        <v>24</v>
      </c>
    </row>
    <row r="4051">
      <c r="A4051" s="30">
        <v>46175</v>
      </c>
      <c r="B4051" s="25">
        <v>46174</v>
      </c>
      <c r="C4051" t="s">
        <v>21</v>
      </c>
      <c r="D4051" t="s">
        <v>21</v>
      </c>
      <c r="E4051"/>
      <c r="F4051" t="s">
        <v>1605</v>
      </c>
      <c r="G4051" t="s">
        <v>70</v>
      </c>
      <c r="H4051" s="31">
        <v>1</v>
      </c>
      <c r="I4051" s="32">
        <v>16.5</v>
      </c>
      <c r="J4051" s="32">
        <v>6.3</v>
      </c>
      <c r="K4051" s="33">
        <v>0</v>
      </c>
      <c r="L4051" t="s">
        <v>1593</v>
      </c>
      <c r="M4051" s="33">
        <v>25</v>
      </c>
    </row>
    <row r="4052">
      <c r="A4052" s="30">
        <v>46175</v>
      </c>
      <c r="B4052" s="25">
        <v>46174</v>
      </c>
      <c r="C4052" t="s">
        <v>21</v>
      </c>
      <c r="D4052" t="s">
        <v>21</v>
      </c>
      <c r="E4052"/>
      <c r="F4052" t="s">
        <v>1606</v>
      </c>
      <c r="G4052" t="s">
        <v>62</v>
      </c>
      <c r="H4052" s="31">
        <v>2</v>
      </c>
      <c r="I4052" s="32">
        <v>11</v>
      </c>
      <c r="J4052" s="32">
        <v>3.8</v>
      </c>
      <c r="K4052" s="33">
        <v>1</v>
      </c>
      <c r="L4052" t="s">
        <v>1593</v>
      </c>
      <c r="M4052" s="33">
        <v>26</v>
      </c>
    </row>
    <row r="4053">
      <c r="A4053" s="30">
        <v>46176</v>
      </c>
      <c r="B4053" s="25">
        <v>46174</v>
      </c>
      <c r="C4053" t="s">
        <v>22</v>
      </c>
      <c r="D4053" t="s">
        <v>58</v>
      </c>
      <c r="E4053"/>
      <c r="F4053" t="s">
        <v>1607</v>
      </c>
      <c r="G4053" t="s">
        <v>64</v>
      </c>
      <c r="H4053" s="31">
        <v>21</v>
      </c>
      <c r="I4053" s="32">
        <v>63</v>
      </c>
      <c r="J4053" s="32">
        <v>9.45</v>
      </c>
      <c r="K4053" s="33">
        <v>1</v>
      </c>
      <c r="L4053" t="s">
        <v>1590</v>
      </c>
      <c r="M4053" s="33">
        <v>15</v>
      </c>
    </row>
    <row r="4054">
      <c r="A4054" s="30">
        <v>46176</v>
      </c>
      <c r="B4054" s="25">
        <v>46174</v>
      </c>
      <c r="C4054" t="s">
        <v>22</v>
      </c>
      <c r="D4054" t="s">
        <v>58</v>
      </c>
      <c r="E4054"/>
      <c r="F4054" t="s">
        <v>1607</v>
      </c>
      <c r="G4054" t="s">
        <v>68</v>
      </c>
      <c r="H4054" s="31">
        <v>40</v>
      </c>
      <c r="I4054" s="32">
        <v>184.3</v>
      </c>
      <c r="J4054" s="32">
        <v>38</v>
      </c>
      <c r="K4054" s="33">
        <v>0</v>
      </c>
      <c r="L4054" t="s">
        <v>1590</v>
      </c>
      <c r="M4054" s="33">
        <v>16</v>
      </c>
    </row>
    <row r="4055">
      <c r="A4055" s="30">
        <v>46176</v>
      </c>
      <c r="B4055" s="25">
        <v>46174</v>
      </c>
      <c r="C4055" t="s">
        <v>22</v>
      </c>
      <c r="D4055" t="s">
        <v>58</v>
      </c>
      <c r="E4055"/>
      <c r="F4055" t="s">
        <v>1607</v>
      </c>
      <c r="G4055" t="s">
        <v>63</v>
      </c>
      <c r="H4055" s="31">
        <v>17</v>
      </c>
      <c r="I4055" s="32">
        <v>72.25</v>
      </c>
      <c r="J4055" s="32">
        <v>14.45</v>
      </c>
      <c r="K4055" s="33">
        <v>0</v>
      </c>
      <c r="L4055" t="s">
        <v>1590</v>
      </c>
      <c r="M4055" s="33">
        <v>17</v>
      </c>
    </row>
    <row r="4056">
      <c r="A4056" s="30">
        <v>46176</v>
      </c>
      <c r="B4056" s="25">
        <v>46174</v>
      </c>
      <c r="C4056" t="s">
        <v>22</v>
      </c>
      <c r="D4056" t="s">
        <v>58</v>
      </c>
      <c r="E4056"/>
      <c r="F4056" t="s">
        <v>1607</v>
      </c>
      <c r="G4056" t="s">
        <v>62</v>
      </c>
      <c r="H4056" s="31">
        <v>5</v>
      </c>
      <c r="I4056" s="32">
        <v>26.68</v>
      </c>
      <c r="J4056" s="32">
        <v>9.5</v>
      </c>
      <c r="K4056" s="33">
        <v>0</v>
      </c>
      <c r="L4056" t="s">
        <v>1590</v>
      </c>
      <c r="M4056" s="33">
        <v>18</v>
      </c>
    </row>
    <row r="4057">
      <c r="A4057" s="30">
        <v>46176</v>
      </c>
      <c r="B4057" s="25">
        <v>46174</v>
      </c>
      <c r="C4057" t="s">
        <v>22</v>
      </c>
      <c r="D4057" t="s">
        <v>58</v>
      </c>
      <c r="E4057"/>
      <c r="F4057" t="s">
        <v>1607</v>
      </c>
      <c r="G4057" t="s">
        <v>67</v>
      </c>
      <c r="H4057" s="31">
        <v>4</v>
      </c>
      <c r="I4057" s="32">
        <v>56</v>
      </c>
      <c r="J4057" s="32">
        <v>21.6</v>
      </c>
      <c r="K4057" s="33">
        <v>0</v>
      </c>
      <c r="L4057" t="s">
        <v>1590</v>
      </c>
      <c r="M4057" s="33">
        <v>19</v>
      </c>
    </row>
    <row r="4058">
      <c r="A4058" s="30">
        <v>46176</v>
      </c>
      <c r="B4058" s="25">
        <v>46174</v>
      </c>
      <c r="C4058" t="s">
        <v>22</v>
      </c>
      <c r="D4058" t="s">
        <v>58</v>
      </c>
      <c r="E4058"/>
      <c r="F4058" t="s">
        <v>1607</v>
      </c>
      <c r="G4058" t="s">
        <v>60</v>
      </c>
      <c r="H4058" s="31">
        <v>6</v>
      </c>
      <c r="I4058" s="32">
        <v>94.05</v>
      </c>
      <c r="J4058" s="32">
        <v>37.2</v>
      </c>
      <c r="K4058" s="33">
        <v>0</v>
      </c>
      <c r="L4058" t="s">
        <v>1590</v>
      </c>
      <c r="M4058" s="33">
        <v>20</v>
      </c>
    </row>
    <row r="4059">
      <c r="A4059" s="30">
        <v>46176</v>
      </c>
      <c r="B4059" s="25">
        <v>46174</v>
      </c>
      <c r="C4059" t="s">
        <v>22</v>
      </c>
      <c r="D4059" t="s">
        <v>65</v>
      </c>
      <c r="E4059"/>
      <c r="F4059" t="s">
        <v>1608</v>
      </c>
      <c r="G4059" t="s">
        <v>64</v>
      </c>
      <c r="H4059" s="31">
        <v>17</v>
      </c>
      <c r="I4059" s="32">
        <v>51</v>
      </c>
      <c r="J4059" s="32">
        <v>7.65</v>
      </c>
      <c r="K4059" s="33">
        <v>1</v>
      </c>
      <c r="L4059" t="s">
        <v>1590</v>
      </c>
      <c r="M4059" s="33">
        <v>164</v>
      </c>
    </row>
    <row r="4060">
      <c r="A4060" s="30">
        <v>46176</v>
      </c>
      <c r="B4060" s="25">
        <v>46174</v>
      </c>
      <c r="C4060" t="s">
        <v>22</v>
      </c>
      <c r="D4060" t="s">
        <v>65</v>
      </c>
      <c r="E4060"/>
      <c r="F4060" t="s">
        <v>1608</v>
      </c>
      <c r="G4060" t="s">
        <v>68</v>
      </c>
      <c r="H4060" s="31">
        <v>30</v>
      </c>
      <c r="I4060" s="32">
        <v>142.5</v>
      </c>
      <c r="J4060" s="32">
        <v>28.5</v>
      </c>
      <c r="K4060" s="33">
        <v>0</v>
      </c>
      <c r="L4060" t="s">
        <v>1590</v>
      </c>
      <c r="M4060" s="33">
        <v>165</v>
      </c>
    </row>
    <row r="4061">
      <c r="A4061" s="30">
        <v>46176</v>
      </c>
      <c r="B4061" s="25">
        <v>46174</v>
      </c>
      <c r="C4061" t="s">
        <v>22</v>
      </c>
      <c r="D4061" t="s">
        <v>65</v>
      </c>
      <c r="E4061"/>
      <c r="F4061" t="s">
        <v>1608</v>
      </c>
      <c r="G4061" t="s">
        <v>63</v>
      </c>
      <c r="H4061" s="31">
        <v>16</v>
      </c>
      <c r="I4061" s="32">
        <v>68</v>
      </c>
      <c r="J4061" s="32">
        <v>13.6</v>
      </c>
      <c r="K4061" s="33">
        <v>0</v>
      </c>
      <c r="L4061" t="s">
        <v>1590</v>
      </c>
      <c r="M4061" s="33">
        <v>166</v>
      </c>
    </row>
    <row r="4062">
      <c r="A4062" s="30">
        <v>46176</v>
      </c>
      <c r="B4062" s="25">
        <v>46174</v>
      </c>
      <c r="C4062" t="s">
        <v>22</v>
      </c>
      <c r="D4062" t="s">
        <v>65</v>
      </c>
      <c r="E4062"/>
      <c r="F4062" t="s">
        <v>1608</v>
      </c>
      <c r="G4062" t="s">
        <v>60</v>
      </c>
      <c r="H4062" s="31">
        <v>4</v>
      </c>
      <c r="I4062" s="32">
        <v>66</v>
      </c>
      <c r="J4062" s="32">
        <v>24.8</v>
      </c>
      <c r="K4062" s="33">
        <v>0</v>
      </c>
      <c r="L4062" t="s">
        <v>1590</v>
      </c>
      <c r="M4062" s="33">
        <v>167</v>
      </c>
    </row>
    <row r="4063">
      <c r="A4063" s="30">
        <v>46176</v>
      </c>
      <c r="B4063" s="25">
        <v>46174</v>
      </c>
      <c r="C4063" t="s">
        <v>22</v>
      </c>
      <c r="D4063" t="s">
        <v>65</v>
      </c>
      <c r="E4063"/>
      <c r="F4063" t="s">
        <v>1608</v>
      </c>
      <c r="G4063" t="s">
        <v>67</v>
      </c>
      <c r="H4063" s="31">
        <v>3</v>
      </c>
      <c r="I4063" s="32">
        <v>40.74</v>
      </c>
      <c r="J4063" s="32">
        <v>16.2</v>
      </c>
      <c r="K4063" s="33">
        <v>0</v>
      </c>
      <c r="L4063" t="s">
        <v>1590</v>
      </c>
      <c r="M4063" s="33">
        <v>168</v>
      </c>
    </row>
    <row r="4064">
      <c r="A4064" s="30">
        <v>46176</v>
      </c>
      <c r="B4064" s="25">
        <v>46174</v>
      </c>
      <c r="C4064" t="s">
        <v>21</v>
      </c>
      <c r="D4064" t="s">
        <v>21</v>
      </c>
      <c r="E4064"/>
      <c r="F4064" t="s">
        <v>1609</v>
      </c>
      <c r="G4064" t="s">
        <v>77</v>
      </c>
      <c r="H4064" s="31">
        <v>3</v>
      </c>
      <c r="I4064" s="32">
        <v>42</v>
      </c>
      <c r="J4064" s="32">
        <v>16.5</v>
      </c>
      <c r="K4064" s="33">
        <v>1</v>
      </c>
      <c r="L4064" t="s">
        <v>1593</v>
      </c>
      <c r="M4064" s="33">
        <v>27</v>
      </c>
    </row>
    <row r="4065">
      <c r="A4065" s="30">
        <v>46176</v>
      </c>
      <c r="B4065" s="25">
        <v>46174</v>
      </c>
      <c r="C4065" t="s">
        <v>21</v>
      </c>
      <c r="D4065" t="s">
        <v>21</v>
      </c>
      <c r="E4065"/>
      <c r="F4065" t="s">
        <v>1610</v>
      </c>
      <c r="G4065" t="s">
        <v>60</v>
      </c>
      <c r="H4065" s="31">
        <v>1</v>
      </c>
      <c r="I4065" s="32">
        <v>9.9</v>
      </c>
      <c r="J4065" s="32">
        <v>6.2</v>
      </c>
      <c r="K4065" s="33">
        <v>1</v>
      </c>
      <c r="L4065" t="s">
        <v>1593</v>
      </c>
      <c r="M4065" s="33">
        <v>28</v>
      </c>
    </row>
    <row r="4066">
      <c r="A4066" s="30">
        <v>46176</v>
      </c>
      <c r="B4066" s="25">
        <v>46174</v>
      </c>
      <c r="C4066" t="s">
        <v>21</v>
      </c>
      <c r="D4066" t="s">
        <v>21</v>
      </c>
      <c r="E4066"/>
      <c r="F4066" t="s">
        <v>1610</v>
      </c>
      <c r="G4066" t="s">
        <v>70</v>
      </c>
      <c r="H4066" s="31">
        <v>3</v>
      </c>
      <c r="I4066" s="32">
        <v>49.5</v>
      </c>
      <c r="J4066" s="32">
        <v>18.9</v>
      </c>
      <c r="K4066" s="33">
        <v>0</v>
      </c>
      <c r="L4066" t="s">
        <v>1593</v>
      </c>
      <c r="M4066" s="33">
        <v>29</v>
      </c>
    </row>
    <row r="4067">
      <c r="A4067" s="30">
        <v>46176</v>
      </c>
      <c r="B4067" s="25">
        <v>46174</v>
      </c>
      <c r="C4067" t="s">
        <v>21</v>
      </c>
      <c r="D4067" t="s">
        <v>21</v>
      </c>
      <c r="E4067"/>
      <c r="F4067" t="s">
        <v>1611</v>
      </c>
      <c r="G4067" t="s">
        <v>111</v>
      </c>
      <c r="H4067" s="31">
        <v>3</v>
      </c>
      <c r="I4067" s="32">
        <v>52.5</v>
      </c>
      <c r="J4067" s="32">
        <v>21.3</v>
      </c>
      <c r="K4067" s="33">
        <v>1</v>
      </c>
      <c r="L4067" t="s">
        <v>1593</v>
      </c>
      <c r="M4067" s="33">
        <v>30</v>
      </c>
    </row>
    <row r="4068">
      <c r="A4068" s="30">
        <v>46176</v>
      </c>
      <c r="B4068" s="25">
        <v>46174</v>
      </c>
      <c r="C4068" t="s">
        <v>21</v>
      </c>
      <c r="D4068" t="s">
        <v>21</v>
      </c>
      <c r="E4068"/>
      <c r="F4068" t="s">
        <v>1612</v>
      </c>
      <c r="G4068" t="s">
        <v>70</v>
      </c>
      <c r="H4068" s="31">
        <v>1</v>
      </c>
      <c r="I4068" s="32">
        <v>16.5</v>
      </c>
      <c r="J4068" s="32">
        <v>6.3</v>
      </c>
      <c r="K4068" s="33">
        <v>1</v>
      </c>
      <c r="L4068" t="s">
        <v>1593</v>
      </c>
      <c r="M4068" s="33">
        <v>31</v>
      </c>
    </row>
    <row r="4069">
      <c r="A4069" s="30">
        <v>46176</v>
      </c>
      <c r="B4069" s="25">
        <v>46174</v>
      </c>
      <c r="C4069" t="s">
        <v>21</v>
      </c>
      <c r="D4069" t="s">
        <v>21</v>
      </c>
      <c r="E4069"/>
      <c r="F4069" t="s">
        <v>1613</v>
      </c>
      <c r="G4069" t="s">
        <v>67</v>
      </c>
      <c r="H4069" s="31">
        <v>2</v>
      </c>
      <c r="I4069" s="32">
        <v>28</v>
      </c>
      <c r="J4069" s="32">
        <v>10.8</v>
      </c>
      <c r="K4069" s="33">
        <v>1</v>
      </c>
      <c r="L4069" t="s">
        <v>1593</v>
      </c>
      <c r="M4069" s="33">
        <v>32</v>
      </c>
    </row>
    <row r="4070">
      <c r="A4070" s="30">
        <v>46177</v>
      </c>
      <c r="B4070" s="25">
        <v>46174</v>
      </c>
      <c r="C4070" t="s">
        <v>22</v>
      </c>
      <c r="D4070" t="s">
        <v>58</v>
      </c>
      <c r="E4070"/>
      <c r="F4070" t="s">
        <v>1614</v>
      </c>
      <c r="G4070" t="s">
        <v>62</v>
      </c>
      <c r="H4070" s="31">
        <v>5</v>
      </c>
      <c r="I4070" s="32">
        <v>27.5</v>
      </c>
      <c r="J4070" s="32">
        <v>9.5</v>
      </c>
      <c r="K4070" s="33">
        <v>1</v>
      </c>
      <c r="L4070" t="s">
        <v>1590</v>
      </c>
      <c r="M4070" s="33">
        <v>21</v>
      </c>
    </row>
    <row r="4071">
      <c r="A4071" s="30">
        <v>46177</v>
      </c>
      <c r="B4071" s="25">
        <v>46174</v>
      </c>
      <c r="C4071" t="s">
        <v>22</v>
      </c>
      <c r="D4071" t="s">
        <v>58</v>
      </c>
      <c r="E4071"/>
      <c r="F4071" t="s">
        <v>1614</v>
      </c>
      <c r="G4071" t="s">
        <v>60</v>
      </c>
      <c r="H4071" s="31">
        <v>6</v>
      </c>
      <c r="I4071" s="32">
        <v>99</v>
      </c>
      <c r="J4071" s="32">
        <v>37.2</v>
      </c>
      <c r="K4071" s="33">
        <v>0</v>
      </c>
      <c r="L4071" t="s">
        <v>1590</v>
      </c>
      <c r="M4071" s="33">
        <v>22</v>
      </c>
    </row>
    <row r="4072">
      <c r="A4072" s="30">
        <v>46177</v>
      </c>
      <c r="B4072" s="25">
        <v>46174</v>
      </c>
      <c r="C4072" t="s">
        <v>22</v>
      </c>
      <c r="D4072" t="s">
        <v>58</v>
      </c>
      <c r="E4072"/>
      <c r="F4072" t="s">
        <v>1614</v>
      </c>
      <c r="G4072" t="s">
        <v>68</v>
      </c>
      <c r="H4072" s="31">
        <v>24</v>
      </c>
      <c r="I4072" s="32">
        <v>114</v>
      </c>
      <c r="J4072" s="32">
        <v>22.8</v>
      </c>
      <c r="K4072" s="33">
        <v>0</v>
      </c>
      <c r="L4072" t="s">
        <v>1590</v>
      </c>
      <c r="M4072" s="33">
        <v>23</v>
      </c>
    </row>
    <row r="4073">
      <c r="A4073" s="30">
        <v>46177</v>
      </c>
      <c r="B4073" s="25">
        <v>46174</v>
      </c>
      <c r="C4073" t="s">
        <v>22</v>
      </c>
      <c r="D4073" t="s">
        <v>58</v>
      </c>
      <c r="E4073"/>
      <c r="F4073" t="s">
        <v>1614</v>
      </c>
      <c r="G4073" t="s">
        <v>64</v>
      </c>
      <c r="H4073" s="31">
        <v>39</v>
      </c>
      <c r="I4073" s="32">
        <v>117</v>
      </c>
      <c r="J4073" s="32">
        <v>17.55</v>
      </c>
      <c r="K4073" s="33">
        <v>0</v>
      </c>
      <c r="L4073" t="s">
        <v>1590</v>
      </c>
      <c r="M4073" s="33">
        <v>24</v>
      </c>
    </row>
    <row r="4074">
      <c r="A4074" s="30">
        <v>46177</v>
      </c>
      <c r="B4074" s="25">
        <v>46174</v>
      </c>
      <c r="C4074" t="s">
        <v>22</v>
      </c>
      <c r="D4074" t="s">
        <v>65</v>
      </c>
      <c r="E4074"/>
      <c r="F4074" t="s">
        <v>1615</v>
      </c>
      <c r="G4074" t="s">
        <v>68</v>
      </c>
      <c r="H4074" s="31">
        <v>17</v>
      </c>
      <c r="I4074" s="32">
        <v>78.33</v>
      </c>
      <c r="J4074" s="32">
        <v>16.15</v>
      </c>
      <c r="K4074" s="33">
        <v>1</v>
      </c>
      <c r="L4074" t="s">
        <v>1590</v>
      </c>
      <c r="M4074" s="33">
        <v>169</v>
      </c>
    </row>
    <row r="4075">
      <c r="A4075" s="30">
        <v>46177</v>
      </c>
      <c r="B4075" s="25">
        <v>46174</v>
      </c>
      <c r="C4075" t="s">
        <v>22</v>
      </c>
      <c r="D4075" t="s">
        <v>65</v>
      </c>
      <c r="E4075"/>
      <c r="F4075" t="s">
        <v>1615</v>
      </c>
      <c r="G4075" t="s">
        <v>62</v>
      </c>
      <c r="H4075" s="31">
        <v>2</v>
      </c>
      <c r="I4075" s="32">
        <v>11</v>
      </c>
      <c r="J4075" s="32">
        <v>3.8</v>
      </c>
      <c r="K4075" s="33">
        <v>0</v>
      </c>
      <c r="L4075" t="s">
        <v>1590</v>
      </c>
      <c r="M4075" s="33">
        <v>170</v>
      </c>
    </row>
    <row r="4076">
      <c r="A4076" s="30">
        <v>46177</v>
      </c>
      <c r="B4076" s="25">
        <v>46174</v>
      </c>
      <c r="C4076" t="s">
        <v>22</v>
      </c>
      <c r="D4076" t="s">
        <v>65</v>
      </c>
      <c r="E4076"/>
      <c r="F4076" t="s">
        <v>1615</v>
      </c>
      <c r="G4076" t="s">
        <v>64</v>
      </c>
      <c r="H4076" s="31">
        <v>22</v>
      </c>
      <c r="I4076" s="32">
        <v>64.02</v>
      </c>
      <c r="J4076" s="32">
        <v>9.9</v>
      </c>
      <c r="K4076" s="33">
        <v>0</v>
      </c>
      <c r="L4076" t="s">
        <v>1590</v>
      </c>
      <c r="M4076" s="33">
        <v>171</v>
      </c>
    </row>
    <row r="4077">
      <c r="A4077" s="30">
        <v>46177</v>
      </c>
      <c r="B4077" s="25">
        <v>46174</v>
      </c>
      <c r="C4077" t="s">
        <v>22</v>
      </c>
      <c r="D4077" t="s">
        <v>65</v>
      </c>
      <c r="E4077"/>
      <c r="F4077" t="s">
        <v>1615</v>
      </c>
      <c r="G4077" t="s">
        <v>63</v>
      </c>
      <c r="H4077" s="31">
        <v>17</v>
      </c>
      <c r="I4077" s="32">
        <v>72.25</v>
      </c>
      <c r="J4077" s="32">
        <v>14.45</v>
      </c>
      <c r="K4077" s="33">
        <v>0</v>
      </c>
      <c r="L4077" t="s">
        <v>1590</v>
      </c>
      <c r="M4077" s="33">
        <v>172</v>
      </c>
    </row>
    <row r="4078">
      <c r="A4078" s="30">
        <v>46177</v>
      </c>
      <c r="B4078" s="25">
        <v>46174</v>
      </c>
      <c r="C4078" t="s">
        <v>21</v>
      </c>
      <c r="D4078" t="s">
        <v>21</v>
      </c>
      <c r="E4078"/>
      <c r="F4078" t="s">
        <v>1616</v>
      </c>
      <c r="G4078" t="s">
        <v>70</v>
      </c>
      <c r="H4078" s="31">
        <v>1</v>
      </c>
      <c r="I4078" s="32">
        <v>16.5</v>
      </c>
      <c r="J4078" s="32">
        <v>6.3</v>
      </c>
      <c r="K4078" s="33">
        <v>1</v>
      </c>
      <c r="L4078" t="s">
        <v>1593</v>
      </c>
      <c r="M4078" s="33">
        <v>33</v>
      </c>
    </row>
    <row r="4079">
      <c r="A4079" s="30">
        <v>46177</v>
      </c>
      <c r="B4079" s="25">
        <v>46174</v>
      </c>
      <c r="C4079" t="s">
        <v>21</v>
      </c>
      <c r="D4079" t="s">
        <v>21</v>
      </c>
      <c r="E4079"/>
      <c r="F4079" t="s">
        <v>1616</v>
      </c>
      <c r="G4079" t="s">
        <v>81</v>
      </c>
      <c r="H4079" s="31">
        <v>1</v>
      </c>
      <c r="I4079" s="32">
        <v>20</v>
      </c>
      <c r="J4079" s="32">
        <v>7.2</v>
      </c>
      <c r="K4079" s="33">
        <v>0</v>
      </c>
      <c r="L4079" t="s">
        <v>1593</v>
      </c>
      <c r="M4079" s="33">
        <v>34</v>
      </c>
    </row>
    <row r="4080">
      <c r="A4080" s="30">
        <v>46177</v>
      </c>
      <c r="B4080" s="25">
        <v>46174</v>
      </c>
      <c r="C4080" t="s">
        <v>21</v>
      </c>
      <c r="D4080" t="s">
        <v>21</v>
      </c>
      <c r="E4080"/>
      <c r="F4080" t="s">
        <v>1617</v>
      </c>
      <c r="G4080" t="s">
        <v>60</v>
      </c>
      <c r="H4080" s="31">
        <v>1</v>
      </c>
      <c r="I4080" s="32">
        <v>14.85</v>
      </c>
      <c r="J4080" s="32">
        <v>6.2</v>
      </c>
      <c r="K4080" s="33">
        <v>1</v>
      </c>
      <c r="L4080" t="s">
        <v>1593</v>
      </c>
      <c r="M4080" s="33">
        <v>35</v>
      </c>
    </row>
    <row r="4081">
      <c r="A4081" s="30">
        <v>46177</v>
      </c>
      <c r="B4081" s="25">
        <v>46174</v>
      </c>
      <c r="C4081" t="s">
        <v>21</v>
      </c>
      <c r="D4081" t="s">
        <v>21</v>
      </c>
      <c r="E4081"/>
      <c r="F4081" t="s">
        <v>1618</v>
      </c>
      <c r="G4081" t="s">
        <v>81</v>
      </c>
      <c r="H4081" s="31">
        <v>1</v>
      </c>
      <c r="I4081" s="32">
        <v>20</v>
      </c>
      <c r="J4081" s="32">
        <v>7.2</v>
      </c>
      <c r="K4081" s="33">
        <v>1</v>
      </c>
      <c r="L4081" t="s">
        <v>1593</v>
      </c>
      <c r="M4081" s="33">
        <v>36</v>
      </c>
    </row>
    <row r="4082">
      <c r="A4082" s="30">
        <v>46177</v>
      </c>
      <c r="B4082" s="25">
        <v>46174</v>
      </c>
      <c r="C4082" t="s">
        <v>21</v>
      </c>
      <c r="D4082" t="s">
        <v>21</v>
      </c>
      <c r="E4082"/>
      <c r="F4082" t="s">
        <v>1619</v>
      </c>
      <c r="G4082" t="s">
        <v>111</v>
      </c>
      <c r="H4082" s="31">
        <v>1</v>
      </c>
      <c r="I4082" s="32">
        <v>17.5</v>
      </c>
      <c r="J4082" s="32">
        <v>7.1</v>
      </c>
      <c r="K4082" s="33">
        <v>1</v>
      </c>
      <c r="L4082" t="s">
        <v>1593</v>
      </c>
      <c r="M4082" s="33">
        <v>37</v>
      </c>
    </row>
    <row r="4083">
      <c r="A4083" s="30">
        <v>46177</v>
      </c>
      <c r="B4083" s="25">
        <v>46174</v>
      </c>
      <c r="C4083" t="s">
        <v>21</v>
      </c>
      <c r="D4083" t="s">
        <v>21</v>
      </c>
      <c r="E4083"/>
      <c r="F4083" t="s">
        <v>1619</v>
      </c>
      <c r="G4083" t="s">
        <v>111</v>
      </c>
      <c r="H4083" s="31">
        <v>1</v>
      </c>
      <c r="I4083" s="32">
        <v>17.5</v>
      </c>
      <c r="J4083" s="32">
        <v>7.1</v>
      </c>
      <c r="K4083" s="33">
        <v>0</v>
      </c>
      <c r="L4083" t="s">
        <v>1593</v>
      </c>
      <c r="M4083" s="33">
        <v>38</v>
      </c>
    </row>
    <row r="4084">
      <c r="A4084" s="30">
        <v>46177</v>
      </c>
      <c r="B4084" s="25">
        <v>46174</v>
      </c>
      <c r="C4084" t="s">
        <v>23</v>
      </c>
      <c r="D4084" t="s">
        <v>155</v>
      </c>
      <c r="E4084" t="s">
        <v>155</v>
      </c>
      <c r="F4084" t="s">
        <v>1620</v>
      </c>
      <c r="G4084" t="s">
        <v>105</v>
      </c>
      <c r="H4084" s="31">
        <v>6</v>
      </c>
      <c r="I4084" s="32">
        <v>244.44</v>
      </c>
      <c r="J4084" s="32">
        <v>105</v>
      </c>
      <c r="K4084" s="33">
        <v>1</v>
      </c>
      <c r="L4084" t="s">
        <v>1598</v>
      </c>
      <c r="M4084" s="33">
        <v>3</v>
      </c>
    </row>
    <row r="4085">
      <c r="A4085" s="30">
        <v>46178</v>
      </c>
      <c r="B4085" s="25">
        <v>46174</v>
      </c>
      <c r="C4085" t="s">
        <v>22</v>
      </c>
      <c r="D4085" t="s">
        <v>58</v>
      </c>
      <c r="E4085"/>
      <c r="F4085" t="s">
        <v>1621</v>
      </c>
      <c r="G4085" t="s">
        <v>68</v>
      </c>
      <c r="H4085" s="31">
        <v>14</v>
      </c>
      <c r="I4085" s="32">
        <v>63.18</v>
      </c>
      <c r="J4085" s="32">
        <v>13.3</v>
      </c>
      <c r="K4085" s="33">
        <v>1</v>
      </c>
      <c r="L4085" t="s">
        <v>1590</v>
      </c>
      <c r="M4085" s="33">
        <v>25</v>
      </c>
    </row>
    <row r="4086">
      <c r="A4086" s="30">
        <v>46178</v>
      </c>
      <c r="B4086" s="25">
        <v>46174</v>
      </c>
      <c r="C4086" t="s">
        <v>22</v>
      </c>
      <c r="D4086" t="s">
        <v>58</v>
      </c>
      <c r="E4086"/>
      <c r="F4086" t="s">
        <v>1621</v>
      </c>
      <c r="G4086" t="s">
        <v>64</v>
      </c>
      <c r="H4086" s="31">
        <v>25</v>
      </c>
      <c r="I4086" s="32">
        <v>75</v>
      </c>
      <c r="J4086" s="32">
        <v>11.25</v>
      </c>
      <c r="K4086" s="33">
        <v>0</v>
      </c>
      <c r="L4086" t="s">
        <v>1590</v>
      </c>
      <c r="M4086" s="33">
        <v>26</v>
      </c>
    </row>
    <row r="4087">
      <c r="A4087" s="30">
        <v>46178</v>
      </c>
      <c r="B4087" s="25">
        <v>46174</v>
      </c>
      <c r="C4087" t="s">
        <v>22</v>
      </c>
      <c r="D4087" t="s">
        <v>58</v>
      </c>
      <c r="E4087"/>
      <c r="F4087" t="s">
        <v>1621</v>
      </c>
      <c r="G4087" t="s">
        <v>62</v>
      </c>
      <c r="H4087" s="31">
        <v>5</v>
      </c>
      <c r="I4087" s="32">
        <v>27.5</v>
      </c>
      <c r="J4087" s="32">
        <v>9.5</v>
      </c>
      <c r="K4087" s="33">
        <v>0</v>
      </c>
      <c r="L4087" t="s">
        <v>1590</v>
      </c>
      <c r="M4087" s="33">
        <v>27</v>
      </c>
    </row>
    <row r="4088">
      <c r="A4088" s="30">
        <v>46178</v>
      </c>
      <c r="B4088" s="25">
        <v>46174</v>
      </c>
      <c r="C4088" t="s">
        <v>22</v>
      </c>
      <c r="D4088" t="s">
        <v>58</v>
      </c>
      <c r="E4088"/>
      <c r="F4088" t="s">
        <v>1621</v>
      </c>
      <c r="G4088" t="s">
        <v>63</v>
      </c>
      <c r="H4088" s="31">
        <v>18</v>
      </c>
      <c r="I4088" s="32">
        <v>76.5</v>
      </c>
      <c r="J4088" s="32">
        <v>15.3</v>
      </c>
      <c r="K4088" s="33">
        <v>0</v>
      </c>
      <c r="L4088" t="s">
        <v>1590</v>
      </c>
      <c r="M4088" s="33">
        <v>28</v>
      </c>
    </row>
    <row r="4089">
      <c r="A4089" s="30">
        <v>46178</v>
      </c>
      <c r="B4089" s="25">
        <v>46174</v>
      </c>
      <c r="C4089" t="s">
        <v>22</v>
      </c>
      <c r="D4089" t="s">
        <v>58</v>
      </c>
      <c r="E4089"/>
      <c r="F4089" t="s">
        <v>1621</v>
      </c>
      <c r="G4089" t="s">
        <v>60</v>
      </c>
      <c r="H4089" s="31">
        <v>5</v>
      </c>
      <c r="I4089" s="32">
        <v>80.03</v>
      </c>
      <c r="J4089" s="32">
        <v>31</v>
      </c>
      <c r="K4089" s="33">
        <v>0</v>
      </c>
      <c r="L4089" t="s">
        <v>1590</v>
      </c>
      <c r="M4089" s="33">
        <v>29</v>
      </c>
    </row>
    <row r="4090">
      <c r="A4090" s="30">
        <v>46178</v>
      </c>
      <c r="B4090" s="25">
        <v>46174</v>
      </c>
      <c r="C4090" t="s">
        <v>22</v>
      </c>
      <c r="D4090" t="s">
        <v>65</v>
      </c>
      <c r="E4090"/>
      <c r="F4090" t="s">
        <v>1622</v>
      </c>
      <c r="G4090" t="s">
        <v>64</v>
      </c>
      <c r="H4090" s="31">
        <v>15</v>
      </c>
      <c r="I4090" s="32">
        <v>45</v>
      </c>
      <c r="J4090" s="32">
        <v>6.75</v>
      </c>
      <c r="K4090" s="33">
        <v>1</v>
      </c>
      <c r="L4090" t="s">
        <v>1590</v>
      </c>
      <c r="M4090" s="33">
        <v>173</v>
      </c>
    </row>
    <row r="4091">
      <c r="A4091" s="30">
        <v>46178</v>
      </c>
      <c r="B4091" s="25">
        <v>46174</v>
      </c>
      <c r="C4091" t="s">
        <v>22</v>
      </c>
      <c r="D4091" t="s">
        <v>65</v>
      </c>
      <c r="E4091"/>
      <c r="F4091" t="s">
        <v>1622</v>
      </c>
      <c r="G4091" t="s">
        <v>63</v>
      </c>
      <c r="H4091" s="31">
        <v>28</v>
      </c>
      <c r="I4091" s="32">
        <v>119</v>
      </c>
      <c r="J4091" s="32">
        <v>23.8</v>
      </c>
      <c r="K4091" s="33">
        <v>0</v>
      </c>
      <c r="L4091" t="s">
        <v>1590</v>
      </c>
      <c r="M4091" s="33">
        <v>174</v>
      </c>
    </row>
    <row r="4092">
      <c r="A4092" s="30">
        <v>46178</v>
      </c>
      <c r="B4092" s="25">
        <v>46174</v>
      </c>
      <c r="C4092" t="s">
        <v>22</v>
      </c>
      <c r="D4092" t="s">
        <v>65</v>
      </c>
      <c r="E4092"/>
      <c r="F4092" t="s">
        <v>1622</v>
      </c>
      <c r="G4092" t="s">
        <v>68</v>
      </c>
      <c r="H4092" s="31">
        <v>25</v>
      </c>
      <c r="I4092" s="32">
        <v>118.75</v>
      </c>
      <c r="J4092" s="32">
        <v>23.75</v>
      </c>
      <c r="K4092" s="33">
        <v>0</v>
      </c>
      <c r="L4092" t="s">
        <v>1590</v>
      </c>
      <c r="M4092" s="33">
        <v>175</v>
      </c>
    </row>
    <row r="4093">
      <c r="A4093" s="30">
        <v>46178</v>
      </c>
      <c r="B4093" s="25">
        <v>46174</v>
      </c>
      <c r="C4093" t="s">
        <v>22</v>
      </c>
      <c r="D4093" t="s">
        <v>65</v>
      </c>
      <c r="E4093"/>
      <c r="F4093" t="s">
        <v>1622</v>
      </c>
      <c r="G4093" t="s">
        <v>62</v>
      </c>
      <c r="H4093" s="31">
        <v>3</v>
      </c>
      <c r="I4093" s="32">
        <v>16.01</v>
      </c>
      <c r="J4093" s="32">
        <v>5.7</v>
      </c>
      <c r="K4093" s="33">
        <v>0</v>
      </c>
      <c r="L4093" t="s">
        <v>1590</v>
      </c>
      <c r="M4093" s="33">
        <v>176</v>
      </c>
    </row>
    <row r="4094">
      <c r="A4094" s="30">
        <v>46178</v>
      </c>
      <c r="B4094" s="25">
        <v>46174</v>
      </c>
      <c r="C4094" t="s">
        <v>21</v>
      </c>
      <c r="D4094" t="s">
        <v>21</v>
      </c>
      <c r="E4094"/>
      <c r="F4094" t="s">
        <v>1623</v>
      </c>
      <c r="G4094" t="s">
        <v>67</v>
      </c>
      <c r="H4094" s="31">
        <v>1</v>
      </c>
      <c r="I4094" s="32">
        <v>9.8</v>
      </c>
      <c r="J4094" s="32">
        <v>5.4</v>
      </c>
      <c r="K4094" s="33">
        <v>1</v>
      </c>
      <c r="L4094" t="s">
        <v>1593</v>
      </c>
      <c r="M4094" s="33">
        <v>39</v>
      </c>
    </row>
    <row r="4095">
      <c r="A4095" s="30">
        <v>46178</v>
      </c>
      <c r="B4095" s="25">
        <v>46174</v>
      </c>
      <c r="C4095" t="s">
        <v>21</v>
      </c>
      <c r="D4095" t="s">
        <v>21</v>
      </c>
      <c r="E4095"/>
      <c r="F4095" t="s">
        <v>1623</v>
      </c>
      <c r="G4095" t="s">
        <v>67</v>
      </c>
      <c r="H4095" s="31">
        <v>1</v>
      </c>
      <c r="I4095" s="32">
        <v>14</v>
      </c>
      <c r="J4095" s="32">
        <v>5.4</v>
      </c>
      <c r="K4095" s="33">
        <v>0</v>
      </c>
      <c r="L4095" t="s">
        <v>1593</v>
      </c>
      <c r="M4095" s="33">
        <v>40</v>
      </c>
    </row>
    <row r="4096">
      <c r="A4096" s="30">
        <v>46178</v>
      </c>
      <c r="B4096" s="25">
        <v>46174</v>
      </c>
      <c r="C4096" t="s">
        <v>21</v>
      </c>
      <c r="D4096" t="s">
        <v>21</v>
      </c>
      <c r="E4096"/>
      <c r="F4096" t="s">
        <v>1623</v>
      </c>
      <c r="G4096" t="s">
        <v>77</v>
      </c>
      <c r="H4096" s="31">
        <v>1</v>
      </c>
      <c r="I4096" s="32">
        <v>14</v>
      </c>
      <c r="J4096" s="32">
        <v>5.5</v>
      </c>
      <c r="K4096" s="33">
        <v>0</v>
      </c>
      <c r="L4096" t="s">
        <v>1593</v>
      </c>
      <c r="M4096" s="33">
        <v>41</v>
      </c>
    </row>
    <row r="4097">
      <c r="A4097" s="30">
        <v>46178</v>
      </c>
      <c r="B4097" s="25">
        <v>46174</v>
      </c>
      <c r="C4097" t="s">
        <v>21</v>
      </c>
      <c r="D4097" t="s">
        <v>21</v>
      </c>
      <c r="E4097"/>
      <c r="F4097" t="s">
        <v>1624</v>
      </c>
      <c r="G4097" t="s">
        <v>67</v>
      </c>
      <c r="H4097" s="31">
        <v>1</v>
      </c>
      <c r="I4097" s="32">
        <v>14</v>
      </c>
      <c r="J4097" s="32">
        <v>5.4</v>
      </c>
      <c r="K4097" s="33">
        <v>1</v>
      </c>
      <c r="L4097" t="s">
        <v>1593</v>
      </c>
      <c r="M4097" s="33">
        <v>44</v>
      </c>
    </row>
    <row r="4098">
      <c r="A4098" s="30">
        <v>46178</v>
      </c>
      <c r="B4098" s="25">
        <v>46174</v>
      </c>
      <c r="C4098" t="s">
        <v>21</v>
      </c>
      <c r="D4098" t="s">
        <v>21</v>
      </c>
      <c r="E4098"/>
      <c r="F4098" t="s">
        <v>1624</v>
      </c>
      <c r="G4098" t="s">
        <v>70</v>
      </c>
      <c r="H4098" s="31">
        <v>1</v>
      </c>
      <c r="I4098" s="32">
        <v>16.5</v>
      </c>
      <c r="J4098" s="32">
        <v>6.3</v>
      </c>
      <c r="K4098" s="33">
        <v>0</v>
      </c>
      <c r="L4098" t="s">
        <v>1593</v>
      </c>
      <c r="M4098" s="33">
        <v>45</v>
      </c>
    </row>
    <row r="4099">
      <c r="A4099" s="30">
        <v>46178</v>
      </c>
      <c r="B4099" s="25">
        <v>46174</v>
      </c>
      <c r="C4099" t="s">
        <v>21</v>
      </c>
      <c r="D4099" t="s">
        <v>21</v>
      </c>
      <c r="E4099"/>
      <c r="F4099" t="s">
        <v>1624</v>
      </c>
      <c r="G4099" t="s">
        <v>77</v>
      </c>
      <c r="H4099" s="31">
        <v>2</v>
      </c>
      <c r="I4099" s="32">
        <v>28</v>
      </c>
      <c r="J4099" s="32">
        <v>11</v>
      </c>
      <c r="K4099" s="33">
        <v>0</v>
      </c>
      <c r="L4099" t="s">
        <v>1593</v>
      </c>
      <c r="M4099" s="33">
        <v>46</v>
      </c>
    </row>
    <row r="4100">
      <c r="A4100" s="30">
        <v>46178</v>
      </c>
      <c r="B4100" s="25">
        <v>46174</v>
      </c>
      <c r="C4100" t="s">
        <v>21</v>
      </c>
      <c r="D4100" t="s">
        <v>21</v>
      </c>
      <c r="E4100"/>
      <c r="F4100" t="s">
        <v>1625</v>
      </c>
      <c r="G4100" t="s">
        <v>81</v>
      </c>
      <c r="H4100" s="31">
        <v>2</v>
      </c>
      <c r="I4100" s="32">
        <v>40</v>
      </c>
      <c r="J4100" s="32">
        <v>14.4</v>
      </c>
      <c r="K4100" s="33">
        <v>1</v>
      </c>
      <c r="L4100" t="s">
        <v>1593</v>
      </c>
      <c r="M4100" s="33">
        <v>47</v>
      </c>
    </row>
    <row r="4101">
      <c r="A4101" s="30">
        <v>46178</v>
      </c>
      <c r="B4101" s="25">
        <v>46174</v>
      </c>
      <c r="C4101" t="s">
        <v>21</v>
      </c>
      <c r="D4101" t="s">
        <v>21</v>
      </c>
      <c r="E4101"/>
      <c r="F4101" t="s">
        <v>1625</v>
      </c>
      <c r="G4101" t="s">
        <v>60</v>
      </c>
      <c r="H4101" s="31">
        <v>2</v>
      </c>
      <c r="I4101" s="32">
        <v>33</v>
      </c>
      <c r="J4101" s="32">
        <v>12.4</v>
      </c>
      <c r="K4101" s="33">
        <v>0</v>
      </c>
      <c r="L4101" t="s">
        <v>1593</v>
      </c>
      <c r="M4101" s="33">
        <v>48</v>
      </c>
    </row>
    <row r="4102">
      <c r="A4102" s="30">
        <v>46178</v>
      </c>
      <c r="B4102" s="25">
        <v>46174</v>
      </c>
      <c r="C4102" t="s">
        <v>21</v>
      </c>
      <c r="D4102" t="s">
        <v>21</v>
      </c>
      <c r="E4102"/>
      <c r="F4102" t="s">
        <v>1625</v>
      </c>
      <c r="G4102" t="s">
        <v>70</v>
      </c>
      <c r="H4102" s="31">
        <v>3</v>
      </c>
      <c r="I4102" s="32">
        <v>49.5</v>
      </c>
      <c r="J4102" s="32">
        <v>18.9</v>
      </c>
      <c r="K4102" s="33">
        <v>0</v>
      </c>
      <c r="L4102" t="s">
        <v>1593</v>
      </c>
      <c r="M4102" s="33">
        <v>49</v>
      </c>
    </row>
    <row r="4103">
      <c r="A4103" s="30">
        <v>46178</v>
      </c>
      <c r="B4103" s="25">
        <v>46174</v>
      </c>
      <c r="C4103" t="s">
        <v>21</v>
      </c>
      <c r="D4103" t="s">
        <v>21</v>
      </c>
      <c r="E4103"/>
      <c r="F4103" t="s">
        <v>1626</v>
      </c>
      <c r="G4103" t="s">
        <v>60</v>
      </c>
      <c r="H4103" s="31">
        <v>1</v>
      </c>
      <c r="I4103" s="32">
        <v>14.85</v>
      </c>
      <c r="J4103" s="32">
        <v>6.2</v>
      </c>
      <c r="K4103" s="33">
        <v>1</v>
      </c>
      <c r="L4103" t="s">
        <v>1593</v>
      </c>
      <c r="M4103" s="33">
        <v>50</v>
      </c>
    </row>
    <row r="4104">
      <c r="A4104" s="30">
        <v>46179</v>
      </c>
      <c r="B4104" s="25">
        <v>46174</v>
      </c>
      <c r="C4104" t="s">
        <v>22</v>
      </c>
      <c r="D4104" t="s">
        <v>58</v>
      </c>
      <c r="E4104"/>
      <c r="F4104" t="s">
        <v>1627</v>
      </c>
      <c r="G4104" t="s">
        <v>68</v>
      </c>
      <c r="H4104" s="31">
        <v>38</v>
      </c>
      <c r="I4104" s="32">
        <v>180.5</v>
      </c>
      <c r="J4104" s="32">
        <v>36.1</v>
      </c>
      <c r="K4104" s="33">
        <v>1</v>
      </c>
      <c r="L4104" t="s">
        <v>1590</v>
      </c>
      <c r="M4104" s="33">
        <v>30</v>
      </c>
    </row>
    <row r="4105">
      <c r="A4105" s="30">
        <v>46179</v>
      </c>
      <c r="B4105" s="25">
        <v>46174</v>
      </c>
      <c r="C4105" t="s">
        <v>22</v>
      </c>
      <c r="D4105" t="s">
        <v>58</v>
      </c>
      <c r="E4105"/>
      <c r="F4105" t="s">
        <v>1627</v>
      </c>
      <c r="G4105" t="s">
        <v>63</v>
      </c>
      <c r="H4105" s="31">
        <v>38</v>
      </c>
      <c r="I4105" s="32">
        <v>153.43</v>
      </c>
      <c r="J4105" s="32">
        <v>32.3</v>
      </c>
      <c r="K4105" s="33">
        <v>0</v>
      </c>
      <c r="L4105" t="s">
        <v>1590</v>
      </c>
      <c r="M4105" s="33">
        <v>31</v>
      </c>
    </row>
    <row r="4106">
      <c r="A4106" s="30">
        <v>46179</v>
      </c>
      <c r="B4106" s="25">
        <v>46174</v>
      </c>
      <c r="C4106" t="s">
        <v>22</v>
      </c>
      <c r="D4106" t="s">
        <v>58</v>
      </c>
      <c r="E4106"/>
      <c r="F4106" t="s">
        <v>1627</v>
      </c>
      <c r="G4106" t="s">
        <v>64</v>
      </c>
      <c r="H4106" s="31">
        <v>54</v>
      </c>
      <c r="I4106" s="32">
        <v>153.9</v>
      </c>
      <c r="J4106" s="32">
        <v>24.3</v>
      </c>
      <c r="K4106" s="33">
        <v>0</v>
      </c>
      <c r="L4106" t="s">
        <v>1590</v>
      </c>
      <c r="M4106" s="33">
        <v>32</v>
      </c>
    </row>
    <row r="4107">
      <c r="A4107" s="30">
        <v>46179</v>
      </c>
      <c r="B4107" s="25">
        <v>46174</v>
      </c>
      <c r="C4107" t="s">
        <v>22</v>
      </c>
      <c r="D4107" t="s">
        <v>58</v>
      </c>
      <c r="E4107"/>
      <c r="F4107" t="s">
        <v>1627</v>
      </c>
      <c r="G4107" t="s">
        <v>67</v>
      </c>
      <c r="H4107" s="31">
        <v>4</v>
      </c>
      <c r="I4107" s="32">
        <v>56</v>
      </c>
      <c r="J4107" s="32">
        <v>21.6</v>
      </c>
      <c r="K4107" s="33">
        <v>0</v>
      </c>
      <c r="L4107" t="s">
        <v>1590</v>
      </c>
      <c r="M4107" s="33">
        <v>33</v>
      </c>
    </row>
    <row r="4108">
      <c r="A4108" s="30">
        <v>46179</v>
      </c>
      <c r="B4108" s="25">
        <v>46174</v>
      </c>
      <c r="C4108" t="s">
        <v>22</v>
      </c>
      <c r="D4108" t="s">
        <v>58</v>
      </c>
      <c r="E4108"/>
      <c r="F4108" t="s">
        <v>1627</v>
      </c>
      <c r="G4108" t="s">
        <v>62</v>
      </c>
      <c r="H4108" s="31">
        <v>4</v>
      </c>
      <c r="I4108" s="32">
        <v>22</v>
      </c>
      <c r="J4108" s="32">
        <v>7.6</v>
      </c>
      <c r="K4108" s="33">
        <v>0</v>
      </c>
      <c r="L4108" t="s">
        <v>1590</v>
      </c>
      <c r="M4108" s="33">
        <v>34</v>
      </c>
    </row>
    <row r="4109">
      <c r="A4109" s="30">
        <v>46179</v>
      </c>
      <c r="B4109" s="25">
        <v>46174</v>
      </c>
      <c r="C4109" t="s">
        <v>22</v>
      </c>
      <c r="D4109" t="s">
        <v>65</v>
      </c>
      <c r="E4109"/>
      <c r="F4109" t="s">
        <v>1628</v>
      </c>
      <c r="G4109" t="s">
        <v>63</v>
      </c>
      <c r="H4109" s="31">
        <v>28</v>
      </c>
      <c r="I4109" s="32">
        <v>119</v>
      </c>
      <c r="J4109" s="32">
        <v>23.8</v>
      </c>
      <c r="K4109" s="33">
        <v>1</v>
      </c>
      <c r="L4109" t="s">
        <v>1590</v>
      </c>
      <c r="M4109" s="33">
        <v>177</v>
      </c>
    </row>
    <row r="4110">
      <c r="A4110" s="30">
        <v>46179</v>
      </c>
      <c r="B4110" s="25">
        <v>46174</v>
      </c>
      <c r="C4110" t="s">
        <v>22</v>
      </c>
      <c r="D4110" t="s">
        <v>65</v>
      </c>
      <c r="E4110"/>
      <c r="F4110" t="s">
        <v>1628</v>
      </c>
      <c r="G4110" t="s">
        <v>64</v>
      </c>
      <c r="H4110" s="31">
        <v>27</v>
      </c>
      <c r="I4110" s="32">
        <v>78.57</v>
      </c>
      <c r="J4110" s="32">
        <v>12.15</v>
      </c>
      <c r="K4110" s="33">
        <v>0</v>
      </c>
      <c r="L4110" t="s">
        <v>1590</v>
      </c>
      <c r="M4110" s="33">
        <v>178</v>
      </c>
    </row>
    <row r="4111">
      <c r="A4111" s="30">
        <v>46179</v>
      </c>
      <c r="B4111" s="25">
        <v>46174</v>
      </c>
      <c r="C4111" t="s">
        <v>22</v>
      </c>
      <c r="D4111" t="s">
        <v>65</v>
      </c>
      <c r="E4111"/>
      <c r="F4111" t="s">
        <v>1628</v>
      </c>
      <c r="G4111" t="s">
        <v>68</v>
      </c>
      <c r="H4111" s="31">
        <v>19</v>
      </c>
      <c r="I4111" s="32">
        <v>87.54</v>
      </c>
      <c r="J4111" s="32">
        <v>18.05</v>
      </c>
      <c r="K4111" s="33">
        <v>0</v>
      </c>
      <c r="L4111" t="s">
        <v>1590</v>
      </c>
      <c r="M4111" s="33">
        <v>179</v>
      </c>
    </row>
    <row r="4112">
      <c r="A4112" s="30">
        <v>46179</v>
      </c>
      <c r="B4112" s="25">
        <v>46174</v>
      </c>
      <c r="C4112" t="s">
        <v>22</v>
      </c>
      <c r="D4112" t="s">
        <v>65</v>
      </c>
      <c r="E4112"/>
      <c r="F4112" t="s">
        <v>1628</v>
      </c>
      <c r="G4112" t="s">
        <v>62</v>
      </c>
      <c r="H4112" s="31">
        <v>5</v>
      </c>
      <c r="I4112" s="32">
        <v>26.68</v>
      </c>
      <c r="J4112" s="32">
        <v>9.5</v>
      </c>
      <c r="K4112" s="33">
        <v>0</v>
      </c>
      <c r="L4112" t="s">
        <v>1590</v>
      </c>
      <c r="M4112" s="33">
        <v>180</v>
      </c>
    </row>
    <row r="4113">
      <c r="A4113" s="30">
        <v>46179</v>
      </c>
      <c r="B4113" s="25">
        <v>46174</v>
      </c>
      <c r="C4113" t="s">
        <v>22</v>
      </c>
      <c r="D4113" t="s">
        <v>65</v>
      </c>
      <c r="E4113"/>
      <c r="F4113" t="s">
        <v>1628</v>
      </c>
      <c r="G4113" t="s">
        <v>67</v>
      </c>
      <c r="H4113" s="31">
        <v>6</v>
      </c>
      <c r="I4113" s="32">
        <v>79.8</v>
      </c>
      <c r="J4113" s="32">
        <v>32.4</v>
      </c>
      <c r="K4113" s="33">
        <v>0</v>
      </c>
      <c r="L4113" t="s">
        <v>1590</v>
      </c>
      <c r="M4113" s="33">
        <v>181</v>
      </c>
    </row>
    <row r="4114">
      <c r="A4114" s="30">
        <v>46179</v>
      </c>
      <c r="B4114" s="25">
        <v>46174</v>
      </c>
      <c r="C4114" t="s">
        <v>22</v>
      </c>
      <c r="D4114" t="s">
        <v>65</v>
      </c>
      <c r="E4114"/>
      <c r="F4114" t="s">
        <v>1628</v>
      </c>
      <c r="G4114" t="s">
        <v>60</v>
      </c>
      <c r="H4114" s="31">
        <v>5</v>
      </c>
      <c r="I4114" s="32">
        <v>82.5</v>
      </c>
      <c r="J4114" s="32">
        <v>31</v>
      </c>
      <c r="K4114" s="33">
        <v>0</v>
      </c>
      <c r="L4114" t="s">
        <v>1590</v>
      </c>
      <c r="M4114" s="33">
        <v>182</v>
      </c>
    </row>
    <row r="4115">
      <c r="A4115" s="30">
        <v>46179</v>
      </c>
      <c r="B4115" s="25">
        <v>46174</v>
      </c>
      <c r="C4115" t="s">
        <v>21</v>
      </c>
      <c r="D4115" t="s">
        <v>21</v>
      </c>
      <c r="E4115"/>
      <c r="F4115" t="s">
        <v>1629</v>
      </c>
      <c r="G4115" t="s">
        <v>67</v>
      </c>
      <c r="H4115" s="31">
        <v>2</v>
      </c>
      <c r="I4115" s="32">
        <v>28</v>
      </c>
      <c r="J4115" s="32">
        <v>10.8</v>
      </c>
      <c r="K4115" s="33">
        <v>1</v>
      </c>
      <c r="L4115" t="s">
        <v>1593</v>
      </c>
      <c r="M4115" s="33">
        <v>51</v>
      </c>
    </row>
    <row r="4116">
      <c r="A4116" s="30">
        <v>46179</v>
      </c>
      <c r="B4116" s="25">
        <v>46174</v>
      </c>
      <c r="C4116" t="s">
        <v>21</v>
      </c>
      <c r="D4116" t="s">
        <v>21</v>
      </c>
      <c r="E4116"/>
      <c r="F4116" t="s">
        <v>1630</v>
      </c>
      <c r="G4116" t="s">
        <v>70</v>
      </c>
      <c r="H4116" s="31">
        <v>1</v>
      </c>
      <c r="I4116" s="32">
        <v>16.5</v>
      </c>
      <c r="J4116" s="32">
        <v>6.3</v>
      </c>
      <c r="K4116" s="33">
        <v>1</v>
      </c>
      <c r="L4116" t="s">
        <v>1593</v>
      </c>
      <c r="M4116" s="33">
        <v>52</v>
      </c>
    </row>
    <row r="4117">
      <c r="A4117" s="30">
        <v>46179</v>
      </c>
      <c r="B4117" s="25">
        <v>46174</v>
      </c>
      <c r="C4117" t="s">
        <v>21</v>
      </c>
      <c r="D4117" t="s">
        <v>21</v>
      </c>
      <c r="E4117"/>
      <c r="F4117" t="s">
        <v>1630</v>
      </c>
      <c r="G4117" t="s">
        <v>62</v>
      </c>
      <c r="H4117" s="31">
        <v>1</v>
      </c>
      <c r="I4117" s="32">
        <v>5.5</v>
      </c>
      <c r="J4117" s="32">
        <v>1.9</v>
      </c>
      <c r="K4117" s="33">
        <v>0</v>
      </c>
      <c r="L4117" t="s">
        <v>1593</v>
      </c>
      <c r="M4117" s="33">
        <v>53</v>
      </c>
    </row>
    <row r="4118">
      <c r="A4118" s="30">
        <v>46179</v>
      </c>
      <c r="B4118" s="25">
        <v>46174</v>
      </c>
      <c r="C4118" t="s">
        <v>21</v>
      </c>
      <c r="D4118" t="s">
        <v>21</v>
      </c>
      <c r="E4118"/>
      <c r="F4118" t="s">
        <v>1631</v>
      </c>
      <c r="G4118" t="s">
        <v>62</v>
      </c>
      <c r="H4118" s="31">
        <v>2</v>
      </c>
      <c r="I4118" s="32">
        <v>11</v>
      </c>
      <c r="J4118" s="32">
        <v>3.8</v>
      </c>
      <c r="K4118" s="33">
        <v>1</v>
      </c>
      <c r="L4118" t="s">
        <v>1593</v>
      </c>
      <c r="M4118" s="33">
        <v>54</v>
      </c>
    </row>
    <row r="4119">
      <c r="A4119" s="30">
        <v>46179</v>
      </c>
      <c r="B4119" s="25">
        <v>46174</v>
      </c>
      <c r="C4119" t="s">
        <v>21</v>
      </c>
      <c r="D4119" t="s">
        <v>21</v>
      </c>
      <c r="E4119"/>
      <c r="F4119" t="s">
        <v>1631</v>
      </c>
      <c r="G4119" t="s">
        <v>60</v>
      </c>
      <c r="H4119" s="31">
        <v>1</v>
      </c>
      <c r="I4119" s="32">
        <v>16.5</v>
      </c>
      <c r="J4119" s="32">
        <v>6.2</v>
      </c>
      <c r="K4119" s="33">
        <v>0</v>
      </c>
      <c r="L4119" t="s">
        <v>1593</v>
      </c>
      <c r="M4119" s="33">
        <v>55</v>
      </c>
    </row>
    <row r="4120">
      <c r="A4120" s="30">
        <v>46179</v>
      </c>
      <c r="B4120" s="25">
        <v>46174</v>
      </c>
      <c r="C4120" t="s">
        <v>21</v>
      </c>
      <c r="D4120" t="s">
        <v>21</v>
      </c>
      <c r="E4120"/>
      <c r="F4120" t="s">
        <v>1632</v>
      </c>
      <c r="G4120" t="s">
        <v>111</v>
      </c>
      <c r="H4120" s="31">
        <v>1</v>
      </c>
      <c r="I4120" s="32">
        <v>17.5</v>
      </c>
      <c r="J4120" s="32">
        <v>7.1</v>
      </c>
      <c r="K4120" s="33">
        <v>1</v>
      </c>
      <c r="L4120" t="s">
        <v>1593</v>
      </c>
      <c r="M4120" s="33">
        <v>56</v>
      </c>
    </row>
    <row r="4121">
      <c r="A4121" s="30">
        <v>46179</v>
      </c>
      <c r="B4121" s="25">
        <v>46174</v>
      </c>
      <c r="C4121" t="s">
        <v>21</v>
      </c>
      <c r="D4121" t="s">
        <v>21</v>
      </c>
      <c r="E4121"/>
      <c r="F4121" t="s">
        <v>1632</v>
      </c>
      <c r="G4121" t="s">
        <v>67</v>
      </c>
      <c r="H4121" s="31">
        <v>2</v>
      </c>
      <c r="I4121" s="32">
        <v>28</v>
      </c>
      <c r="J4121" s="32">
        <v>10.8</v>
      </c>
      <c r="K4121" s="33">
        <v>0</v>
      </c>
      <c r="L4121" t="s">
        <v>1593</v>
      </c>
      <c r="M4121" s="33">
        <v>57</v>
      </c>
    </row>
    <row r="4122">
      <c r="A4122" s="30">
        <v>46179</v>
      </c>
      <c r="B4122" s="25">
        <v>46174</v>
      </c>
      <c r="C4122" t="s">
        <v>21</v>
      </c>
      <c r="D4122" t="s">
        <v>21</v>
      </c>
      <c r="E4122"/>
      <c r="F4122" t="s">
        <v>1633</v>
      </c>
      <c r="G4122" t="s">
        <v>62</v>
      </c>
      <c r="H4122" s="31">
        <v>1</v>
      </c>
      <c r="I4122" s="32">
        <v>5.5</v>
      </c>
      <c r="J4122" s="32">
        <v>1.9</v>
      </c>
      <c r="K4122" s="33">
        <v>1</v>
      </c>
      <c r="L4122" t="s">
        <v>1593</v>
      </c>
      <c r="M4122" s="33">
        <v>58</v>
      </c>
    </row>
    <row r="4123">
      <c r="A4123" s="30">
        <v>46180</v>
      </c>
      <c r="B4123" s="25">
        <v>46174</v>
      </c>
      <c r="C4123" t="s">
        <v>22</v>
      </c>
      <c r="D4123" t="s">
        <v>58</v>
      </c>
      <c r="E4123"/>
      <c r="F4123" t="s">
        <v>1634</v>
      </c>
      <c r="G4123" t="s">
        <v>68</v>
      </c>
      <c r="H4123" s="31">
        <v>54</v>
      </c>
      <c r="I4123" s="32">
        <v>243.68</v>
      </c>
      <c r="J4123" s="32">
        <v>51.3</v>
      </c>
      <c r="K4123" s="33">
        <v>1</v>
      </c>
      <c r="L4123" t="s">
        <v>1590</v>
      </c>
      <c r="M4123" s="33">
        <v>35</v>
      </c>
    </row>
    <row r="4124">
      <c r="A4124" s="30">
        <v>46180</v>
      </c>
      <c r="B4124" s="25">
        <v>46174</v>
      </c>
      <c r="C4124" t="s">
        <v>22</v>
      </c>
      <c r="D4124" t="s">
        <v>58</v>
      </c>
      <c r="E4124"/>
      <c r="F4124" t="s">
        <v>1634</v>
      </c>
      <c r="G4124" t="s">
        <v>64</v>
      </c>
      <c r="H4124" s="31">
        <v>54</v>
      </c>
      <c r="I4124" s="32">
        <v>157.14</v>
      </c>
      <c r="J4124" s="32">
        <v>24.3</v>
      </c>
      <c r="K4124" s="33">
        <v>0</v>
      </c>
      <c r="L4124" t="s">
        <v>1590</v>
      </c>
      <c r="M4124" s="33">
        <v>36</v>
      </c>
    </row>
    <row r="4125">
      <c r="A4125" s="30">
        <v>46180</v>
      </c>
      <c r="B4125" s="25">
        <v>46174</v>
      </c>
      <c r="C4125" t="s">
        <v>22</v>
      </c>
      <c r="D4125" t="s">
        <v>58</v>
      </c>
      <c r="E4125"/>
      <c r="F4125" t="s">
        <v>1634</v>
      </c>
      <c r="G4125" t="s">
        <v>63</v>
      </c>
      <c r="H4125" s="31">
        <v>54</v>
      </c>
      <c r="I4125" s="32">
        <v>222.62</v>
      </c>
      <c r="J4125" s="32">
        <v>45.9</v>
      </c>
      <c r="K4125" s="33">
        <v>0</v>
      </c>
      <c r="L4125" t="s">
        <v>1590</v>
      </c>
      <c r="M4125" s="33">
        <v>37</v>
      </c>
    </row>
    <row r="4126">
      <c r="A4126" s="30">
        <v>46180</v>
      </c>
      <c r="B4126" s="25">
        <v>46174</v>
      </c>
      <c r="C4126" t="s">
        <v>22</v>
      </c>
      <c r="D4126" t="s">
        <v>58</v>
      </c>
      <c r="E4126"/>
      <c r="F4126" t="s">
        <v>1634</v>
      </c>
      <c r="G4126" t="s">
        <v>60</v>
      </c>
      <c r="H4126" s="31">
        <v>7</v>
      </c>
      <c r="I4126" s="32">
        <v>115.5</v>
      </c>
      <c r="J4126" s="32">
        <v>43.4</v>
      </c>
      <c r="K4126" s="33">
        <v>0</v>
      </c>
      <c r="L4126" t="s">
        <v>1590</v>
      </c>
      <c r="M4126" s="33">
        <v>38</v>
      </c>
    </row>
    <row r="4127">
      <c r="A4127" s="30">
        <v>46180</v>
      </c>
      <c r="B4127" s="25">
        <v>46174</v>
      </c>
      <c r="C4127" t="s">
        <v>22</v>
      </c>
      <c r="D4127" t="s">
        <v>58</v>
      </c>
      <c r="E4127"/>
      <c r="F4127" t="s">
        <v>1634</v>
      </c>
      <c r="G4127" t="s">
        <v>62</v>
      </c>
      <c r="H4127" s="31">
        <v>3</v>
      </c>
      <c r="I4127" s="32">
        <v>16.5</v>
      </c>
      <c r="J4127" s="32">
        <v>5.7</v>
      </c>
      <c r="K4127" s="33">
        <v>0</v>
      </c>
      <c r="L4127" t="s">
        <v>1590</v>
      </c>
      <c r="M4127" s="33">
        <v>39</v>
      </c>
    </row>
    <row r="4128">
      <c r="A4128" s="30">
        <v>46180</v>
      </c>
      <c r="B4128" s="25">
        <v>46174</v>
      </c>
      <c r="C4128" t="s">
        <v>22</v>
      </c>
      <c r="D4128" t="s">
        <v>65</v>
      </c>
      <c r="E4128"/>
      <c r="F4128" t="s">
        <v>1635</v>
      </c>
      <c r="G4128" t="s">
        <v>68</v>
      </c>
      <c r="H4128" s="31">
        <v>19</v>
      </c>
      <c r="I4128" s="32">
        <v>90.25</v>
      </c>
      <c r="J4128" s="32">
        <v>18.05</v>
      </c>
      <c r="K4128" s="33">
        <v>1</v>
      </c>
      <c r="L4128" t="s">
        <v>1590</v>
      </c>
      <c r="M4128" s="33">
        <v>183</v>
      </c>
    </row>
    <row r="4129">
      <c r="A4129" s="30">
        <v>46180</v>
      </c>
      <c r="B4129" s="25">
        <v>46174</v>
      </c>
      <c r="C4129" t="s">
        <v>22</v>
      </c>
      <c r="D4129" t="s">
        <v>65</v>
      </c>
      <c r="E4129"/>
      <c r="F4129" t="s">
        <v>1635</v>
      </c>
      <c r="G4129" t="s">
        <v>63</v>
      </c>
      <c r="H4129" s="31">
        <v>23</v>
      </c>
      <c r="I4129" s="32">
        <v>97.75</v>
      </c>
      <c r="J4129" s="32">
        <v>19.55</v>
      </c>
      <c r="K4129" s="33">
        <v>0</v>
      </c>
      <c r="L4129" t="s">
        <v>1590</v>
      </c>
      <c r="M4129" s="33">
        <v>184</v>
      </c>
    </row>
    <row r="4130">
      <c r="A4130" s="30">
        <v>46180</v>
      </c>
      <c r="B4130" s="25">
        <v>46174</v>
      </c>
      <c r="C4130" t="s">
        <v>22</v>
      </c>
      <c r="D4130" t="s">
        <v>65</v>
      </c>
      <c r="E4130"/>
      <c r="F4130" t="s">
        <v>1635</v>
      </c>
      <c r="G4130" t="s">
        <v>64</v>
      </c>
      <c r="H4130" s="31">
        <v>16</v>
      </c>
      <c r="I4130" s="32">
        <v>48</v>
      </c>
      <c r="J4130" s="32">
        <v>7.2</v>
      </c>
      <c r="K4130" s="33">
        <v>0</v>
      </c>
      <c r="L4130" t="s">
        <v>1590</v>
      </c>
      <c r="M4130" s="33">
        <v>185</v>
      </c>
    </row>
    <row r="4131">
      <c r="A4131" s="30">
        <v>46180</v>
      </c>
      <c r="B4131" s="25">
        <v>46174</v>
      </c>
      <c r="C4131" t="s">
        <v>22</v>
      </c>
      <c r="D4131" t="s">
        <v>65</v>
      </c>
      <c r="E4131"/>
      <c r="F4131" t="s">
        <v>1635</v>
      </c>
      <c r="G4131" t="s">
        <v>62</v>
      </c>
      <c r="H4131" s="31">
        <v>4</v>
      </c>
      <c r="I4131" s="32">
        <v>22</v>
      </c>
      <c r="J4131" s="32">
        <v>7.6</v>
      </c>
      <c r="K4131" s="33">
        <v>0</v>
      </c>
      <c r="L4131" t="s">
        <v>1590</v>
      </c>
      <c r="M4131" s="33">
        <v>186</v>
      </c>
    </row>
    <row r="4132">
      <c r="A4132" s="30">
        <v>46180</v>
      </c>
      <c r="B4132" s="25">
        <v>46174</v>
      </c>
      <c r="C4132" t="s">
        <v>22</v>
      </c>
      <c r="D4132" t="s">
        <v>65</v>
      </c>
      <c r="E4132"/>
      <c r="F4132" t="s">
        <v>1635</v>
      </c>
      <c r="G4132" t="s">
        <v>67</v>
      </c>
      <c r="H4132" s="31">
        <v>4</v>
      </c>
      <c r="I4132" s="32">
        <v>54.32</v>
      </c>
      <c r="J4132" s="32">
        <v>21.6</v>
      </c>
      <c r="K4132" s="33">
        <v>0</v>
      </c>
      <c r="L4132" t="s">
        <v>1590</v>
      </c>
      <c r="M4132" s="33">
        <v>187</v>
      </c>
    </row>
    <row r="4133">
      <c r="A4133" s="30">
        <v>46180</v>
      </c>
      <c r="B4133" s="25">
        <v>46174</v>
      </c>
      <c r="C4133" t="s">
        <v>21</v>
      </c>
      <c r="D4133" t="s">
        <v>21</v>
      </c>
      <c r="E4133"/>
      <c r="F4133" t="s">
        <v>1636</v>
      </c>
      <c r="G4133" t="s">
        <v>60</v>
      </c>
      <c r="H4133" s="31">
        <v>1</v>
      </c>
      <c r="I4133" s="32">
        <v>16.5</v>
      </c>
      <c r="J4133" s="32">
        <v>6.2</v>
      </c>
      <c r="K4133" s="33">
        <v>1</v>
      </c>
      <c r="L4133" t="s">
        <v>1593</v>
      </c>
      <c r="M4133" s="33">
        <v>59</v>
      </c>
    </row>
    <row r="4134">
      <c r="A4134" s="30">
        <v>46180</v>
      </c>
      <c r="B4134" s="25">
        <v>46174</v>
      </c>
      <c r="C4134" t="s">
        <v>21</v>
      </c>
      <c r="D4134" t="s">
        <v>21</v>
      </c>
      <c r="E4134"/>
      <c r="F4134" t="s">
        <v>1637</v>
      </c>
      <c r="G4134" t="s">
        <v>70</v>
      </c>
      <c r="H4134" s="31">
        <v>1</v>
      </c>
      <c r="I4134" s="32">
        <v>16.5</v>
      </c>
      <c r="J4134" s="32">
        <v>6.3</v>
      </c>
      <c r="K4134" s="33">
        <v>1</v>
      </c>
      <c r="L4134" t="s">
        <v>1593</v>
      </c>
      <c r="M4134" s="33">
        <v>60</v>
      </c>
    </row>
    <row r="4135">
      <c r="A4135" s="30">
        <v>46180</v>
      </c>
      <c r="B4135" s="25">
        <v>46174</v>
      </c>
      <c r="C4135" t="s">
        <v>21</v>
      </c>
      <c r="D4135" t="s">
        <v>21</v>
      </c>
      <c r="E4135"/>
      <c r="F4135" t="s">
        <v>1637</v>
      </c>
      <c r="G4135" t="s">
        <v>60</v>
      </c>
      <c r="H4135" s="31">
        <v>1</v>
      </c>
      <c r="I4135" s="32">
        <v>16.5</v>
      </c>
      <c r="J4135" s="32">
        <v>6.2</v>
      </c>
      <c r="K4135" s="33">
        <v>0</v>
      </c>
      <c r="L4135" t="s">
        <v>1593</v>
      </c>
      <c r="M4135" s="33">
        <v>61</v>
      </c>
    </row>
    <row r="4136">
      <c r="A4136" s="30">
        <v>46180</v>
      </c>
      <c r="B4136" s="25">
        <v>46174</v>
      </c>
      <c r="C4136" t="s">
        <v>21</v>
      </c>
      <c r="D4136" t="s">
        <v>21</v>
      </c>
      <c r="E4136"/>
      <c r="F4136" t="s">
        <v>1638</v>
      </c>
      <c r="G4136" t="s">
        <v>81</v>
      </c>
      <c r="H4136" s="31">
        <v>2</v>
      </c>
      <c r="I4136" s="32">
        <v>40</v>
      </c>
      <c r="J4136" s="32">
        <v>14.4</v>
      </c>
      <c r="K4136" s="33">
        <v>1</v>
      </c>
      <c r="L4136" t="s">
        <v>1593</v>
      </c>
      <c r="M4136" s="33">
        <v>62</v>
      </c>
    </row>
    <row r="4137">
      <c r="A4137" s="30">
        <v>46180</v>
      </c>
      <c r="B4137" s="25">
        <v>46174</v>
      </c>
      <c r="C4137" t="s">
        <v>21</v>
      </c>
      <c r="D4137" t="s">
        <v>21</v>
      </c>
      <c r="E4137"/>
      <c r="F4137" t="s">
        <v>1638</v>
      </c>
      <c r="G4137" t="s">
        <v>62</v>
      </c>
      <c r="H4137" s="31">
        <v>3</v>
      </c>
      <c r="I4137" s="32">
        <v>16.5</v>
      </c>
      <c r="J4137" s="32">
        <v>5.7</v>
      </c>
      <c r="K4137" s="33">
        <v>0</v>
      </c>
      <c r="L4137" t="s">
        <v>1593</v>
      </c>
      <c r="M4137" s="33">
        <v>63</v>
      </c>
    </row>
    <row r="4138">
      <c r="A4138" s="30">
        <v>46180</v>
      </c>
      <c r="B4138" s="25">
        <v>46174</v>
      </c>
      <c r="C4138" t="s">
        <v>23</v>
      </c>
      <c r="D4138" t="s">
        <v>221</v>
      </c>
      <c r="E4138" t="s">
        <v>221</v>
      </c>
      <c r="F4138" t="s">
        <v>1639</v>
      </c>
      <c r="G4138" t="s">
        <v>103</v>
      </c>
      <c r="H4138" s="31">
        <v>7</v>
      </c>
      <c r="I4138" s="32">
        <v>186.76</v>
      </c>
      <c r="J4138" s="32">
        <v>87.5</v>
      </c>
      <c r="K4138" s="33">
        <v>1</v>
      </c>
      <c r="L4138" t="s">
        <v>1598</v>
      </c>
      <c r="M4138" s="33">
        <v>4</v>
      </c>
    </row>
    <row r="4139">
      <c r="A4139" s="30">
        <v>46180</v>
      </c>
      <c r="B4139" s="25">
        <v>46174</v>
      </c>
      <c r="C4139" t="s">
        <v>23</v>
      </c>
      <c r="D4139" t="s">
        <v>1596</v>
      </c>
      <c r="E4139" t="s">
        <v>1596</v>
      </c>
      <c r="F4139" t="s">
        <v>1640</v>
      </c>
      <c r="G4139" t="s">
        <v>103</v>
      </c>
      <c r="H4139" s="31">
        <v>18</v>
      </c>
      <c r="I4139" s="32">
        <v>495.9</v>
      </c>
      <c r="J4139" s="32">
        <v>225</v>
      </c>
      <c r="K4139" s="33">
        <v>1</v>
      </c>
      <c r="L4139" t="s">
        <v>1598</v>
      </c>
      <c r="M4139" s="33">
        <v>5</v>
      </c>
    </row>
    <row r="4140">
      <c r="A4140" s="30">
        <v>46181</v>
      </c>
      <c r="B4140" s="25">
        <v>46174</v>
      </c>
      <c r="C4140" t="s">
        <v>22</v>
      </c>
      <c r="D4140" t="s">
        <v>58</v>
      </c>
      <c r="E4140"/>
      <c r="F4140" t="s">
        <v>1641</v>
      </c>
      <c r="G4140" t="s">
        <v>63</v>
      </c>
      <c r="H4140" s="31">
        <v>23</v>
      </c>
      <c r="I4140" s="32">
        <v>92.86</v>
      </c>
      <c r="J4140" s="32">
        <v>19.55</v>
      </c>
      <c r="K4140" s="33">
        <v>1</v>
      </c>
      <c r="L4140" t="s">
        <v>1590</v>
      </c>
      <c r="M4140" s="33">
        <v>40</v>
      </c>
    </row>
    <row r="4141">
      <c r="A4141" s="30">
        <v>46181</v>
      </c>
      <c r="B4141" s="25">
        <v>46174</v>
      </c>
      <c r="C4141" t="s">
        <v>22</v>
      </c>
      <c r="D4141" t="s">
        <v>58</v>
      </c>
      <c r="E4141"/>
      <c r="F4141" t="s">
        <v>1641</v>
      </c>
      <c r="G4141" t="s">
        <v>64</v>
      </c>
      <c r="H4141" s="31">
        <v>18</v>
      </c>
      <c r="I4141" s="32">
        <v>52.38</v>
      </c>
      <c r="J4141" s="32">
        <v>8.1</v>
      </c>
      <c r="K4141" s="33">
        <v>0</v>
      </c>
      <c r="L4141" t="s">
        <v>1590</v>
      </c>
      <c r="M4141" s="33">
        <v>41</v>
      </c>
    </row>
    <row r="4142">
      <c r="A4142" s="30">
        <v>46181</v>
      </c>
      <c r="B4142" s="25">
        <v>46174</v>
      </c>
      <c r="C4142" t="s">
        <v>22</v>
      </c>
      <c r="D4142" t="s">
        <v>58</v>
      </c>
      <c r="E4142"/>
      <c r="F4142" t="s">
        <v>1641</v>
      </c>
      <c r="G4142" t="s">
        <v>68</v>
      </c>
      <c r="H4142" s="31">
        <v>14</v>
      </c>
      <c r="I4142" s="32">
        <v>66.5</v>
      </c>
      <c r="J4142" s="32">
        <v>13.3</v>
      </c>
      <c r="K4142" s="33">
        <v>0</v>
      </c>
      <c r="L4142" t="s">
        <v>1590</v>
      </c>
      <c r="M4142" s="33">
        <v>42</v>
      </c>
    </row>
    <row r="4143">
      <c r="A4143" s="30">
        <v>46181</v>
      </c>
      <c r="B4143" s="25">
        <v>46174</v>
      </c>
      <c r="C4143" t="s">
        <v>22</v>
      </c>
      <c r="D4143" t="s">
        <v>58</v>
      </c>
      <c r="E4143"/>
      <c r="F4143" t="s">
        <v>1641</v>
      </c>
      <c r="G4143" t="s">
        <v>62</v>
      </c>
      <c r="H4143" s="31">
        <v>5</v>
      </c>
      <c r="I4143" s="32">
        <v>27.5</v>
      </c>
      <c r="J4143" s="32">
        <v>9.5</v>
      </c>
      <c r="K4143" s="33">
        <v>0</v>
      </c>
      <c r="L4143" t="s">
        <v>1590</v>
      </c>
      <c r="M4143" s="33">
        <v>43</v>
      </c>
    </row>
    <row r="4144">
      <c r="A4144" s="30">
        <v>46181</v>
      </c>
      <c r="B4144" s="25">
        <v>46174</v>
      </c>
      <c r="C4144" t="s">
        <v>22</v>
      </c>
      <c r="D4144" t="s">
        <v>58</v>
      </c>
      <c r="E4144"/>
      <c r="F4144" t="s">
        <v>1641</v>
      </c>
      <c r="G4144" t="s">
        <v>60</v>
      </c>
      <c r="H4144" s="31">
        <v>6</v>
      </c>
      <c r="I4144" s="32">
        <v>99</v>
      </c>
      <c r="J4144" s="32">
        <v>37.2</v>
      </c>
      <c r="K4144" s="33">
        <v>0</v>
      </c>
      <c r="L4144" t="s">
        <v>1590</v>
      </c>
      <c r="M4144" s="33">
        <v>44</v>
      </c>
    </row>
    <row r="4145">
      <c r="A4145" s="30">
        <v>46181</v>
      </c>
      <c r="B4145" s="25">
        <v>46174</v>
      </c>
      <c r="C4145" t="s">
        <v>22</v>
      </c>
      <c r="D4145" t="s">
        <v>58</v>
      </c>
      <c r="E4145"/>
      <c r="F4145" t="s">
        <v>1641</v>
      </c>
      <c r="G4145" t="s">
        <v>67</v>
      </c>
      <c r="H4145" s="31">
        <v>2</v>
      </c>
      <c r="I4145" s="32">
        <v>28</v>
      </c>
      <c r="J4145" s="32">
        <v>10.8</v>
      </c>
      <c r="K4145" s="33">
        <v>0</v>
      </c>
      <c r="L4145" t="s">
        <v>1590</v>
      </c>
      <c r="M4145" s="33">
        <v>45</v>
      </c>
    </row>
    <row r="4146">
      <c r="A4146" s="30">
        <v>46181</v>
      </c>
      <c r="B4146" s="25">
        <v>46174</v>
      </c>
      <c r="C4146" t="s">
        <v>22</v>
      </c>
      <c r="D4146" t="s">
        <v>65</v>
      </c>
      <c r="E4146"/>
      <c r="F4146" t="s">
        <v>1642</v>
      </c>
      <c r="G4146" t="s">
        <v>67</v>
      </c>
      <c r="H4146" s="31">
        <v>3</v>
      </c>
      <c r="I4146" s="32">
        <v>39.9</v>
      </c>
      <c r="J4146" s="32">
        <v>16.2</v>
      </c>
      <c r="K4146" s="33">
        <v>1</v>
      </c>
      <c r="L4146" t="s">
        <v>1590</v>
      </c>
      <c r="M4146" s="33">
        <v>188</v>
      </c>
    </row>
    <row r="4147">
      <c r="A4147" s="30">
        <v>46181</v>
      </c>
      <c r="B4147" s="25">
        <v>46174</v>
      </c>
      <c r="C4147" t="s">
        <v>22</v>
      </c>
      <c r="D4147" t="s">
        <v>65</v>
      </c>
      <c r="E4147"/>
      <c r="F4147" t="s">
        <v>1642</v>
      </c>
      <c r="G4147" t="s">
        <v>68</v>
      </c>
      <c r="H4147" s="31">
        <v>21</v>
      </c>
      <c r="I4147" s="32">
        <v>99.75</v>
      </c>
      <c r="J4147" s="32">
        <v>19.95</v>
      </c>
      <c r="K4147" s="33">
        <v>0</v>
      </c>
      <c r="L4147" t="s">
        <v>1590</v>
      </c>
      <c r="M4147" s="33">
        <v>189</v>
      </c>
    </row>
    <row r="4148">
      <c r="A4148" s="30">
        <v>46181</v>
      </c>
      <c r="B4148" s="25">
        <v>46174</v>
      </c>
      <c r="C4148" t="s">
        <v>22</v>
      </c>
      <c r="D4148" t="s">
        <v>65</v>
      </c>
      <c r="E4148"/>
      <c r="F4148" t="s">
        <v>1642</v>
      </c>
      <c r="G4148" t="s">
        <v>62</v>
      </c>
      <c r="H4148" s="31">
        <v>4</v>
      </c>
      <c r="I4148" s="32">
        <v>22</v>
      </c>
      <c r="J4148" s="32">
        <v>7.6</v>
      </c>
      <c r="K4148" s="33">
        <v>0</v>
      </c>
      <c r="L4148" t="s">
        <v>1590</v>
      </c>
      <c r="M4148" s="33">
        <v>190</v>
      </c>
    </row>
    <row r="4149">
      <c r="A4149" s="30">
        <v>46181</v>
      </c>
      <c r="B4149" s="25">
        <v>46174</v>
      </c>
      <c r="C4149" t="s">
        <v>22</v>
      </c>
      <c r="D4149" t="s">
        <v>65</v>
      </c>
      <c r="E4149"/>
      <c r="F4149" t="s">
        <v>1642</v>
      </c>
      <c r="G4149" t="s">
        <v>63</v>
      </c>
      <c r="H4149" s="31">
        <v>14</v>
      </c>
      <c r="I4149" s="32">
        <v>59.5</v>
      </c>
      <c r="J4149" s="32">
        <v>11.9</v>
      </c>
      <c r="K4149" s="33">
        <v>0</v>
      </c>
      <c r="L4149" t="s">
        <v>1590</v>
      </c>
      <c r="M4149" s="33">
        <v>191</v>
      </c>
    </row>
    <row r="4150">
      <c r="A4150" s="30">
        <v>46181</v>
      </c>
      <c r="B4150" s="25">
        <v>46174</v>
      </c>
      <c r="C4150" t="s">
        <v>21</v>
      </c>
      <c r="D4150" t="s">
        <v>21</v>
      </c>
      <c r="E4150"/>
      <c r="F4150" t="s">
        <v>1643</v>
      </c>
      <c r="G4150" t="s">
        <v>60</v>
      </c>
      <c r="H4150" s="31">
        <v>1</v>
      </c>
      <c r="I4150" s="32">
        <v>16.5</v>
      </c>
      <c r="J4150" s="32">
        <v>6.2</v>
      </c>
      <c r="K4150" s="33">
        <v>1</v>
      </c>
      <c r="L4150" t="s">
        <v>1593</v>
      </c>
      <c r="M4150" s="33">
        <v>64</v>
      </c>
    </row>
    <row r="4151">
      <c r="A4151" s="30">
        <v>46181</v>
      </c>
      <c r="B4151" s="25">
        <v>46174</v>
      </c>
      <c r="C4151" t="s">
        <v>21</v>
      </c>
      <c r="D4151" t="s">
        <v>21</v>
      </c>
      <c r="E4151"/>
      <c r="F4151" t="s">
        <v>1643</v>
      </c>
      <c r="G4151" t="s">
        <v>70</v>
      </c>
      <c r="H4151" s="31">
        <v>1</v>
      </c>
      <c r="I4151" s="32">
        <v>16.5</v>
      </c>
      <c r="J4151" s="32">
        <v>6.3</v>
      </c>
      <c r="K4151" s="33">
        <v>0</v>
      </c>
      <c r="L4151" t="s">
        <v>1593</v>
      </c>
      <c r="M4151" s="33">
        <v>65</v>
      </c>
    </row>
    <row r="4152">
      <c r="A4152" s="30">
        <v>46181</v>
      </c>
      <c r="B4152" s="25">
        <v>46174</v>
      </c>
      <c r="C4152" t="s">
        <v>21</v>
      </c>
      <c r="D4152" t="s">
        <v>21</v>
      </c>
      <c r="E4152"/>
      <c r="F4152" t="s">
        <v>1644</v>
      </c>
      <c r="G4152" t="s">
        <v>60</v>
      </c>
      <c r="H4152" s="31">
        <v>1</v>
      </c>
      <c r="I4152" s="32">
        <v>16.5</v>
      </c>
      <c r="J4152" s="32">
        <v>6.2</v>
      </c>
      <c r="K4152" s="33">
        <v>1</v>
      </c>
      <c r="L4152" t="s">
        <v>1593</v>
      </c>
      <c r="M4152" s="33">
        <v>66</v>
      </c>
    </row>
    <row r="4153">
      <c r="A4153" s="30">
        <v>46181</v>
      </c>
      <c r="B4153" s="25">
        <v>46174</v>
      </c>
      <c r="C4153" t="s">
        <v>21</v>
      </c>
      <c r="D4153" t="s">
        <v>21</v>
      </c>
      <c r="E4153"/>
      <c r="F4153" t="s">
        <v>1644</v>
      </c>
      <c r="G4153" t="s">
        <v>81</v>
      </c>
      <c r="H4153" s="31">
        <v>2</v>
      </c>
      <c r="I4153" s="32">
        <v>40</v>
      </c>
      <c r="J4153" s="32">
        <v>14.4</v>
      </c>
      <c r="K4153" s="33">
        <v>0</v>
      </c>
      <c r="L4153" t="s">
        <v>1593</v>
      </c>
      <c r="M4153" s="33">
        <v>67</v>
      </c>
    </row>
    <row r="4154">
      <c r="A4154" s="30">
        <v>46181</v>
      </c>
      <c r="B4154" s="25">
        <v>46174</v>
      </c>
      <c r="C4154" t="s">
        <v>21</v>
      </c>
      <c r="D4154" t="s">
        <v>21</v>
      </c>
      <c r="E4154"/>
      <c r="F4154" t="s">
        <v>1645</v>
      </c>
      <c r="G4154" t="s">
        <v>62</v>
      </c>
      <c r="H4154" s="31">
        <v>2</v>
      </c>
      <c r="I4154" s="32">
        <v>11</v>
      </c>
      <c r="J4154" s="32">
        <v>3.8</v>
      </c>
      <c r="K4154" s="33">
        <v>1</v>
      </c>
      <c r="L4154" t="s">
        <v>1593</v>
      </c>
      <c r="M4154" s="33">
        <v>68</v>
      </c>
    </row>
    <row r="4155">
      <c r="A4155" s="30">
        <v>46181</v>
      </c>
      <c r="B4155" s="25">
        <v>46174</v>
      </c>
      <c r="C4155" t="s">
        <v>21</v>
      </c>
      <c r="D4155" t="s">
        <v>21</v>
      </c>
      <c r="E4155"/>
      <c r="F4155" t="s">
        <v>1645</v>
      </c>
      <c r="G4155" t="s">
        <v>67</v>
      </c>
      <c r="H4155" s="31">
        <v>1</v>
      </c>
      <c r="I4155" s="32">
        <v>14</v>
      </c>
      <c r="J4155" s="32">
        <v>5.4</v>
      </c>
      <c r="K4155" s="33">
        <v>0</v>
      </c>
      <c r="L4155" t="s">
        <v>1593</v>
      </c>
      <c r="M4155" s="33">
        <v>69</v>
      </c>
    </row>
    <row r="4156">
      <c r="A4156" s="30">
        <v>46181</v>
      </c>
      <c r="B4156" s="25">
        <v>46174</v>
      </c>
      <c r="C4156" t="s">
        <v>23</v>
      </c>
      <c r="D4156" t="s">
        <v>153</v>
      </c>
      <c r="E4156" t="s">
        <v>153</v>
      </c>
      <c r="F4156" t="s">
        <v>1646</v>
      </c>
      <c r="G4156" t="s">
        <v>103</v>
      </c>
      <c r="H4156" s="31">
        <v>14</v>
      </c>
      <c r="I4156" s="32">
        <v>373.52</v>
      </c>
      <c r="J4156" s="32">
        <v>175</v>
      </c>
      <c r="K4156" s="33">
        <v>1</v>
      </c>
      <c r="L4156" t="s">
        <v>1598</v>
      </c>
      <c r="M4156" s="33">
        <v>6</v>
      </c>
    </row>
    <row r="4157">
      <c r="A4157" s="30">
        <v>46181</v>
      </c>
      <c r="B4157" s="25">
        <v>46174</v>
      </c>
      <c r="C4157" t="s">
        <v>23</v>
      </c>
      <c r="D4157" t="s">
        <v>153</v>
      </c>
      <c r="E4157" t="s">
        <v>153</v>
      </c>
      <c r="F4157" t="s">
        <v>1646</v>
      </c>
      <c r="G4157" t="s">
        <v>105</v>
      </c>
      <c r="H4157" s="31">
        <v>7</v>
      </c>
      <c r="I4157" s="32">
        <v>270.48</v>
      </c>
      <c r="J4157" s="32">
        <v>122.5</v>
      </c>
      <c r="K4157" s="33">
        <v>0</v>
      </c>
      <c r="L4157" t="s">
        <v>1598</v>
      </c>
      <c r="M4157" s="33">
        <v>7</v>
      </c>
    </row>
    <row r="4158">
      <c r="A4158" s="30">
        <v>46181</v>
      </c>
      <c r="B4158" s="25">
        <v>46174</v>
      </c>
      <c r="C4158" t="s">
        <v>23</v>
      </c>
      <c r="D4158" t="s">
        <v>195</v>
      </c>
      <c r="E4158" t="s">
        <v>195</v>
      </c>
      <c r="F4158" t="s">
        <v>1647</v>
      </c>
      <c r="G4158" t="s">
        <v>105</v>
      </c>
      <c r="H4158" s="31">
        <v>5</v>
      </c>
      <c r="I4158" s="32">
        <v>199.5</v>
      </c>
      <c r="J4158" s="32">
        <v>87.5</v>
      </c>
      <c r="K4158" s="33">
        <v>1</v>
      </c>
      <c r="L4158" t="s">
        <v>1598</v>
      </c>
      <c r="M4158" s="33">
        <v>8</v>
      </c>
    </row>
    <row r="4159">
      <c r="A4159" s="30">
        <v>46182</v>
      </c>
      <c r="B4159" s="25">
        <v>46174</v>
      </c>
      <c r="C4159" t="s">
        <v>22</v>
      </c>
      <c r="D4159" t="s">
        <v>58</v>
      </c>
      <c r="E4159"/>
      <c r="F4159" t="s">
        <v>1648</v>
      </c>
      <c r="G4159" t="s">
        <v>68</v>
      </c>
      <c r="H4159" s="31">
        <v>29</v>
      </c>
      <c r="I4159" s="32">
        <v>137.75</v>
      </c>
      <c r="J4159" s="32">
        <v>27.55</v>
      </c>
      <c r="K4159" s="33">
        <v>1</v>
      </c>
      <c r="L4159" t="s">
        <v>1590</v>
      </c>
      <c r="M4159" s="33">
        <v>46</v>
      </c>
    </row>
    <row r="4160">
      <c r="A4160" s="30">
        <v>46182</v>
      </c>
      <c r="B4160" s="25">
        <v>46174</v>
      </c>
      <c r="C4160" t="s">
        <v>22</v>
      </c>
      <c r="D4160" t="s">
        <v>58</v>
      </c>
      <c r="E4160"/>
      <c r="F4160" t="s">
        <v>1648</v>
      </c>
      <c r="G4160" t="s">
        <v>64</v>
      </c>
      <c r="H4160" s="31">
        <v>40</v>
      </c>
      <c r="I4160" s="32">
        <v>120</v>
      </c>
      <c r="J4160" s="32">
        <v>18</v>
      </c>
      <c r="K4160" s="33">
        <v>0</v>
      </c>
      <c r="L4160" t="s">
        <v>1590</v>
      </c>
      <c r="M4160" s="33">
        <v>47</v>
      </c>
    </row>
    <row r="4161">
      <c r="A4161" s="30">
        <v>46182</v>
      </c>
      <c r="B4161" s="25">
        <v>46174</v>
      </c>
      <c r="C4161" t="s">
        <v>22</v>
      </c>
      <c r="D4161" t="s">
        <v>58</v>
      </c>
      <c r="E4161"/>
      <c r="F4161" t="s">
        <v>1648</v>
      </c>
      <c r="G4161" t="s">
        <v>67</v>
      </c>
      <c r="H4161" s="31">
        <v>5</v>
      </c>
      <c r="I4161" s="32">
        <v>70</v>
      </c>
      <c r="J4161" s="32">
        <v>27</v>
      </c>
      <c r="K4161" s="33">
        <v>0</v>
      </c>
      <c r="L4161" t="s">
        <v>1590</v>
      </c>
      <c r="M4161" s="33">
        <v>48</v>
      </c>
    </row>
    <row r="4162">
      <c r="A4162" s="30">
        <v>46182</v>
      </c>
      <c r="B4162" s="25">
        <v>46174</v>
      </c>
      <c r="C4162" t="s">
        <v>22</v>
      </c>
      <c r="D4162" t="s">
        <v>58</v>
      </c>
      <c r="E4162"/>
      <c r="F4162" t="s">
        <v>1648</v>
      </c>
      <c r="G4162" t="s">
        <v>63</v>
      </c>
      <c r="H4162" s="31">
        <v>32</v>
      </c>
      <c r="I4162" s="32">
        <v>136</v>
      </c>
      <c r="J4162" s="32">
        <v>27.2</v>
      </c>
      <c r="K4162" s="33">
        <v>0</v>
      </c>
      <c r="L4162" t="s">
        <v>1590</v>
      </c>
      <c r="M4162" s="33">
        <v>49</v>
      </c>
    </row>
    <row r="4163">
      <c r="A4163" s="30">
        <v>46182</v>
      </c>
      <c r="B4163" s="25">
        <v>46174</v>
      </c>
      <c r="C4163" t="s">
        <v>22</v>
      </c>
      <c r="D4163" t="s">
        <v>58</v>
      </c>
      <c r="E4163"/>
      <c r="F4163" t="s">
        <v>1648</v>
      </c>
      <c r="G4163" t="s">
        <v>62</v>
      </c>
      <c r="H4163" s="31">
        <v>2</v>
      </c>
      <c r="I4163" s="32">
        <v>11</v>
      </c>
      <c r="J4163" s="32">
        <v>3.8</v>
      </c>
      <c r="K4163" s="33">
        <v>0</v>
      </c>
      <c r="L4163" t="s">
        <v>1590</v>
      </c>
      <c r="M4163" s="33">
        <v>50</v>
      </c>
    </row>
    <row r="4164">
      <c r="A4164" s="30">
        <v>46182</v>
      </c>
      <c r="B4164" s="25">
        <v>46174</v>
      </c>
      <c r="C4164" t="s">
        <v>22</v>
      </c>
      <c r="D4164" t="s">
        <v>58</v>
      </c>
      <c r="E4164"/>
      <c r="F4164" t="s">
        <v>1648</v>
      </c>
      <c r="G4164" t="s">
        <v>60</v>
      </c>
      <c r="H4164" s="31">
        <v>6</v>
      </c>
      <c r="I4164" s="32">
        <v>96.03</v>
      </c>
      <c r="J4164" s="32">
        <v>37.2</v>
      </c>
      <c r="K4164" s="33">
        <v>0</v>
      </c>
      <c r="L4164" t="s">
        <v>1590</v>
      </c>
      <c r="M4164" s="33">
        <v>51</v>
      </c>
    </row>
    <row r="4165">
      <c r="A4165" s="30">
        <v>46182</v>
      </c>
      <c r="B4165" s="25">
        <v>46174</v>
      </c>
      <c r="C4165" t="s">
        <v>22</v>
      </c>
      <c r="D4165" t="s">
        <v>65</v>
      </c>
      <c r="E4165"/>
      <c r="F4165" t="s">
        <v>1649</v>
      </c>
      <c r="G4165" t="s">
        <v>68</v>
      </c>
      <c r="H4165" s="31">
        <v>21</v>
      </c>
      <c r="I4165" s="32">
        <v>96.76</v>
      </c>
      <c r="J4165" s="32">
        <v>19.95</v>
      </c>
      <c r="K4165" s="33">
        <v>1</v>
      </c>
      <c r="L4165" t="s">
        <v>1590</v>
      </c>
      <c r="M4165" s="33">
        <v>192</v>
      </c>
    </row>
    <row r="4166">
      <c r="A4166" s="30">
        <v>46182</v>
      </c>
      <c r="B4166" s="25">
        <v>46174</v>
      </c>
      <c r="C4166" t="s">
        <v>22</v>
      </c>
      <c r="D4166" t="s">
        <v>65</v>
      </c>
      <c r="E4166"/>
      <c r="F4166" t="s">
        <v>1649</v>
      </c>
      <c r="G4166" t="s">
        <v>62</v>
      </c>
      <c r="H4166" s="31">
        <v>5</v>
      </c>
      <c r="I4166" s="32">
        <v>26.13</v>
      </c>
      <c r="J4166" s="32">
        <v>9.5</v>
      </c>
      <c r="K4166" s="33">
        <v>0</v>
      </c>
      <c r="L4166" t="s">
        <v>1590</v>
      </c>
      <c r="M4166" s="33">
        <v>193</v>
      </c>
    </row>
    <row r="4167">
      <c r="A4167" s="30">
        <v>46182</v>
      </c>
      <c r="B4167" s="25">
        <v>46174</v>
      </c>
      <c r="C4167" t="s">
        <v>22</v>
      </c>
      <c r="D4167" t="s">
        <v>65</v>
      </c>
      <c r="E4167"/>
      <c r="F4167" t="s">
        <v>1649</v>
      </c>
      <c r="G4167" t="s">
        <v>63</v>
      </c>
      <c r="H4167" s="31">
        <v>24</v>
      </c>
      <c r="I4167" s="32">
        <v>96.9</v>
      </c>
      <c r="J4167" s="32">
        <v>20.4</v>
      </c>
      <c r="K4167" s="33">
        <v>0</v>
      </c>
      <c r="L4167" t="s">
        <v>1590</v>
      </c>
      <c r="M4167" s="33">
        <v>194</v>
      </c>
    </row>
    <row r="4168">
      <c r="A4168" s="30">
        <v>46182</v>
      </c>
      <c r="B4168" s="25">
        <v>46174</v>
      </c>
      <c r="C4168" t="s">
        <v>22</v>
      </c>
      <c r="D4168" t="s">
        <v>65</v>
      </c>
      <c r="E4168"/>
      <c r="F4168" t="s">
        <v>1649</v>
      </c>
      <c r="G4168" t="s">
        <v>64</v>
      </c>
      <c r="H4168" s="31">
        <v>12</v>
      </c>
      <c r="I4168" s="32">
        <v>34.92</v>
      </c>
      <c r="J4168" s="32">
        <v>5.4</v>
      </c>
      <c r="K4168" s="33">
        <v>0</v>
      </c>
      <c r="L4168" t="s">
        <v>1590</v>
      </c>
      <c r="M4168" s="33">
        <v>195</v>
      </c>
    </row>
    <row r="4169">
      <c r="A4169" s="30">
        <v>46182</v>
      </c>
      <c r="B4169" s="25">
        <v>46174</v>
      </c>
      <c r="C4169" t="s">
        <v>22</v>
      </c>
      <c r="D4169" t="s">
        <v>65</v>
      </c>
      <c r="E4169"/>
      <c r="F4169" t="s">
        <v>1649</v>
      </c>
      <c r="G4169" t="s">
        <v>60</v>
      </c>
      <c r="H4169" s="31">
        <v>2</v>
      </c>
      <c r="I4169" s="32">
        <v>33</v>
      </c>
      <c r="J4169" s="32">
        <v>12.4</v>
      </c>
      <c r="K4169" s="33">
        <v>0</v>
      </c>
      <c r="L4169" t="s">
        <v>1590</v>
      </c>
      <c r="M4169" s="33">
        <v>196</v>
      </c>
    </row>
    <row r="4170">
      <c r="A4170" s="30">
        <v>46182</v>
      </c>
      <c r="B4170" s="25">
        <v>46174</v>
      </c>
      <c r="C4170" t="s">
        <v>21</v>
      </c>
      <c r="D4170" t="s">
        <v>21</v>
      </c>
      <c r="E4170"/>
      <c r="F4170" t="s">
        <v>1650</v>
      </c>
      <c r="G4170" t="s">
        <v>70</v>
      </c>
      <c r="H4170" s="31">
        <v>1</v>
      </c>
      <c r="I4170" s="32">
        <v>16.5</v>
      </c>
      <c r="J4170" s="32">
        <v>6.3</v>
      </c>
      <c r="K4170" s="33">
        <v>1</v>
      </c>
      <c r="L4170" t="s">
        <v>1593</v>
      </c>
      <c r="M4170" s="33">
        <v>70</v>
      </c>
    </row>
    <row r="4171">
      <c r="A4171" s="30">
        <v>46182</v>
      </c>
      <c r="B4171" s="25">
        <v>46174</v>
      </c>
      <c r="C4171" t="s">
        <v>21</v>
      </c>
      <c r="D4171" t="s">
        <v>21</v>
      </c>
      <c r="E4171"/>
      <c r="F4171" t="s">
        <v>1651</v>
      </c>
      <c r="G4171" t="s">
        <v>60</v>
      </c>
      <c r="H4171" s="31">
        <v>2</v>
      </c>
      <c r="I4171" s="32">
        <v>29.7</v>
      </c>
      <c r="J4171" s="32">
        <v>12.4</v>
      </c>
      <c r="K4171" s="33">
        <v>1</v>
      </c>
      <c r="L4171" t="s">
        <v>1593</v>
      </c>
      <c r="M4171" s="33">
        <v>71</v>
      </c>
    </row>
    <row r="4172">
      <c r="A4172" s="30">
        <v>46183</v>
      </c>
      <c r="B4172" s="25">
        <v>46174</v>
      </c>
      <c r="C4172" t="s">
        <v>22</v>
      </c>
      <c r="D4172" t="s">
        <v>58</v>
      </c>
      <c r="E4172"/>
      <c r="F4172" t="s">
        <v>1652</v>
      </c>
      <c r="G4172" t="s">
        <v>68</v>
      </c>
      <c r="H4172" s="31">
        <v>40</v>
      </c>
      <c r="I4172" s="32">
        <v>184.3</v>
      </c>
      <c r="J4172" s="32">
        <v>38</v>
      </c>
      <c r="K4172" s="33">
        <v>1</v>
      </c>
      <c r="L4172" t="s">
        <v>1590</v>
      </c>
      <c r="M4172" s="33">
        <v>52</v>
      </c>
    </row>
    <row r="4173">
      <c r="A4173" s="30">
        <v>46183</v>
      </c>
      <c r="B4173" s="25">
        <v>46174</v>
      </c>
      <c r="C4173" t="s">
        <v>22</v>
      </c>
      <c r="D4173" t="s">
        <v>58</v>
      </c>
      <c r="E4173"/>
      <c r="F4173" t="s">
        <v>1652</v>
      </c>
      <c r="G4173" t="s">
        <v>63</v>
      </c>
      <c r="H4173" s="31">
        <v>27</v>
      </c>
      <c r="I4173" s="32">
        <v>114.75</v>
      </c>
      <c r="J4173" s="32">
        <v>22.95</v>
      </c>
      <c r="K4173" s="33">
        <v>0</v>
      </c>
      <c r="L4173" t="s">
        <v>1590</v>
      </c>
      <c r="M4173" s="33">
        <v>53</v>
      </c>
    </row>
    <row r="4174">
      <c r="A4174" s="30">
        <v>46183</v>
      </c>
      <c r="B4174" s="25">
        <v>46174</v>
      </c>
      <c r="C4174" t="s">
        <v>22</v>
      </c>
      <c r="D4174" t="s">
        <v>58</v>
      </c>
      <c r="E4174"/>
      <c r="F4174" t="s">
        <v>1652</v>
      </c>
      <c r="G4174" t="s">
        <v>64</v>
      </c>
      <c r="H4174" s="31">
        <v>14</v>
      </c>
      <c r="I4174" s="32">
        <v>39.9</v>
      </c>
      <c r="J4174" s="32">
        <v>6.3</v>
      </c>
      <c r="K4174" s="33">
        <v>0</v>
      </c>
      <c r="L4174" t="s">
        <v>1590</v>
      </c>
      <c r="M4174" s="33">
        <v>54</v>
      </c>
    </row>
    <row r="4175">
      <c r="A4175" s="30">
        <v>46183</v>
      </c>
      <c r="B4175" s="25">
        <v>46174</v>
      </c>
      <c r="C4175" t="s">
        <v>22</v>
      </c>
      <c r="D4175" t="s">
        <v>58</v>
      </c>
      <c r="E4175"/>
      <c r="F4175" t="s">
        <v>1652</v>
      </c>
      <c r="G4175" t="s">
        <v>67</v>
      </c>
      <c r="H4175" s="31">
        <v>5</v>
      </c>
      <c r="I4175" s="32">
        <v>70</v>
      </c>
      <c r="J4175" s="32">
        <v>27</v>
      </c>
      <c r="K4175" s="33">
        <v>0</v>
      </c>
      <c r="L4175" t="s">
        <v>1590</v>
      </c>
      <c r="M4175" s="33">
        <v>55</v>
      </c>
    </row>
    <row r="4176">
      <c r="A4176" s="30">
        <v>46183</v>
      </c>
      <c r="B4176" s="25">
        <v>46174</v>
      </c>
      <c r="C4176" t="s">
        <v>22</v>
      </c>
      <c r="D4176" t="s">
        <v>65</v>
      </c>
      <c r="E4176"/>
      <c r="F4176" t="s">
        <v>1653</v>
      </c>
      <c r="G4176" t="s">
        <v>63</v>
      </c>
      <c r="H4176" s="31">
        <v>22</v>
      </c>
      <c r="I4176" s="32">
        <v>90.7</v>
      </c>
      <c r="J4176" s="32">
        <v>18.7</v>
      </c>
      <c r="K4176" s="33">
        <v>1</v>
      </c>
      <c r="L4176" t="s">
        <v>1590</v>
      </c>
      <c r="M4176" s="33">
        <v>197</v>
      </c>
    </row>
    <row r="4177">
      <c r="A4177" s="30">
        <v>46183</v>
      </c>
      <c r="B4177" s="25">
        <v>46174</v>
      </c>
      <c r="C4177" t="s">
        <v>22</v>
      </c>
      <c r="D4177" t="s">
        <v>65</v>
      </c>
      <c r="E4177"/>
      <c r="F4177" t="s">
        <v>1653</v>
      </c>
      <c r="G4177" t="s">
        <v>64</v>
      </c>
      <c r="H4177" s="31">
        <v>23</v>
      </c>
      <c r="I4177" s="32">
        <v>65.55</v>
      </c>
      <c r="J4177" s="32">
        <v>10.35</v>
      </c>
      <c r="K4177" s="33">
        <v>0</v>
      </c>
      <c r="L4177" t="s">
        <v>1590</v>
      </c>
      <c r="M4177" s="33">
        <v>198</v>
      </c>
    </row>
    <row r="4178">
      <c r="A4178" s="30">
        <v>46183</v>
      </c>
      <c r="B4178" s="25">
        <v>46174</v>
      </c>
      <c r="C4178" t="s">
        <v>22</v>
      </c>
      <c r="D4178" t="s">
        <v>65</v>
      </c>
      <c r="E4178"/>
      <c r="F4178" t="s">
        <v>1653</v>
      </c>
      <c r="G4178" t="s">
        <v>68</v>
      </c>
      <c r="H4178" s="31">
        <v>17</v>
      </c>
      <c r="I4178" s="32">
        <v>80.75</v>
      </c>
      <c r="J4178" s="32">
        <v>16.15</v>
      </c>
      <c r="K4178" s="33">
        <v>0</v>
      </c>
      <c r="L4178" t="s">
        <v>1590</v>
      </c>
      <c r="M4178" s="33">
        <v>199</v>
      </c>
    </row>
    <row r="4179">
      <c r="A4179" s="30">
        <v>46183</v>
      </c>
      <c r="B4179" s="25">
        <v>46174</v>
      </c>
      <c r="C4179" t="s">
        <v>22</v>
      </c>
      <c r="D4179" t="s">
        <v>65</v>
      </c>
      <c r="E4179"/>
      <c r="F4179" t="s">
        <v>1653</v>
      </c>
      <c r="G4179" t="s">
        <v>62</v>
      </c>
      <c r="H4179" s="31">
        <v>4</v>
      </c>
      <c r="I4179" s="32">
        <v>22</v>
      </c>
      <c r="J4179" s="32">
        <v>7.6</v>
      </c>
      <c r="K4179" s="33">
        <v>0</v>
      </c>
      <c r="L4179" t="s">
        <v>1590</v>
      </c>
      <c r="M4179" s="33">
        <v>200</v>
      </c>
    </row>
    <row r="4180">
      <c r="A4180" s="30">
        <v>46183</v>
      </c>
      <c r="B4180" s="25">
        <v>46174</v>
      </c>
      <c r="C4180" t="s">
        <v>22</v>
      </c>
      <c r="D4180" t="s">
        <v>65</v>
      </c>
      <c r="E4180"/>
      <c r="F4180" t="s">
        <v>1653</v>
      </c>
      <c r="G4180" t="s">
        <v>60</v>
      </c>
      <c r="H4180" s="31">
        <v>4</v>
      </c>
      <c r="I4180" s="32">
        <v>62.7</v>
      </c>
      <c r="J4180" s="32">
        <v>24.8</v>
      </c>
      <c r="K4180" s="33">
        <v>0</v>
      </c>
      <c r="L4180" t="s">
        <v>1590</v>
      </c>
      <c r="M4180" s="33">
        <v>201</v>
      </c>
    </row>
    <row r="4181">
      <c r="A4181" s="30">
        <v>46183</v>
      </c>
      <c r="B4181" s="25">
        <v>46174</v>
      </c>
      <c r="C4181" t="s">
        <v>22</v>
      </c>
      <c r="D4181" t="s">
        <v>65</v>
      </c>
      <c r="E4181"/>
      <c r="F4181" t="s">
        <v>1653</v>
      </c>
      <c r="G4181" t="s">
        <v>67</v>
      </c>
      <c r="H4181" s="31">
        <v>4</v>
      </c>
      <c r="I4181" s="32">
        <v>56</v>
      </c>
      <c r="J4181" s="32">
        <v>21.6</v>
      </c>
      <c r="K4181" s="33">
        <v>0</v>
      </c>
      <c r="L4181" t="s">
        <v>1590</v>
      </c>
      <c r="M4181" s="33">
        <v>202</v>
      </c>
    </row>
    <row r="4182">
      <c r="A4182" s="30">
        <v>46183</v>
      </c>
      <c r="B4182" s="25">
        <v>46174</v>
      </c>
      <c r="C4182" t="s">
        <v>21</v>
      </c>
      <c r="D4182" t="s">
        <v>21</v>
      </c>
      <c r="E4182"/>
      <c r="F4182" t="s">
        <v>1654</v>
      </c>
      <c r="G4182" t="s">
        <v>60</v>
      </c>
      <c r="H4182" s="31">
        <v>3</v>
      </c>
      <c r="I4182" s="32">
        <v>49.5</v>
      </c>
      <c r="J4182" s="32">
        <v>18.6</v>
      </c>
      <c r="K4182" s="33">
        <v>1</v>
      </c>
      <c r="L4182" t="s">
        <v>1593</v>
      </c>
      <c r="M4182" s="33">
        <v>72</v>
      </c>
    </row>
    <row r="4183">
      <c r="A4183" s="30">
        <v>46183</v>
      </c>
      <c r="B4183" s="25">
        <v>46174</v>
      </c>
      <c r="C4183" t="s">
        <v>21</v>
      </c>
      <c r="D4183" t="s">
        <v>21</v>
      </c>
      <c r="E4183"/>
      <c r="F4183" t="s">
        <v>1655</v>
      </c>
      <c r="G4183" t="s">
        <v>60</v>
      </c>
      <c r="H4183" s="31">
        <v>1</v>
      </c>
      <c r="I4183" s="32">
        <v>16.5</v>
      </c>
      <c r="J4183" s="32">
        <v>6.2</v>
      </c>
      <c r="K4183" s="33">
        <v>1</v>
      </c>
      <c r="L4183" t="s">
        <v>1593</v>
      </c>
      <c r="M4183" s="33">
        <v>73</v>
      </c>
    </row>
    <row r="4184">
      <c r="A4184" s="30">
        <v>46183</v>
      </c>
      <c r="B4184" s="25">
        <v>46174</v>
      </c>
      <c r="C4184" t="s">
        <v>21</v>
      </c>
      <c r="D4184" t="s">
        <v>21</v>
      </c>
      <c r="E4184"/>
      <c r="F4184" t="s">
        <v>1655</v>
      </c>
      <c r="G4184" t="s">
        <v>67</v>
      </c>
      <c r="H4184" s="31">
        <v>2</v>
      </c>
      <c r="I4184" s="32">
        <v>28</v>
      </c>
      <c r="J4184" s="32">
        <v>10.8</v>
      </c>
      <c r="K4184" s="33">
        <v>0</v>
      </c>
      <c r="L4184" t="s">
        <v>1593</v>
      </c>
      <c r="M4184" s="33">
        <v>74</v>
      </c>
    </row>
    <row r="4185">
      <c r="A4185" s="30">
        <v>46183</v>
      </c>
      <c r="B4185" s="25">
        <v>46174</v>
      </c>
      <c r="C4185" t="s">
        <v>23</v>
      </c>
      <c r="D4185" t="s">
        <v>221</v>
      </c>
      <c r="E4185" t="s">
        <v>221</v>
      </c>
      <c r="F4185" t="s">
        <v>1656</v>
      </c>
      <c r="G4185" t="s">
        <v>103</v>
      </c>
      <c r="H4185" s="31">
        <v>8</v>
      </c>
      <c r="I4185" s="32">
        <v>213.44</v>
      </c>
      <c r="J4185" s="32">
        <v>100</v>
      </c>
      <c r="K4185" s="33">
        <v>1</v>
      </c>
      <c r="L4185" t="s">
        <v>1598</v>
      </c>
      <c r="M4185" s="33">
        <v>9</v>
      </c>
    </row>
    <row r="4186">
      <c r="A4186" s="30">
        <v>46183</v>
      </c>
      <c r="B4186" s="25">
        <v>46174</v>
      </c>
      <c r="C4186" t="s">
        <v>23</v>
      </c>
      <c r="D4186" t="s">
        <v>221</v>
      </c>
      <c r="E4186" t="s">
        <v>221</v>
      </c>
      <c r="F4186" t="s">
        <v>1656</v>
      </c>
      <c r="G4186" t="s">
        <v>105</v>
      </c>
      <c r="H4186" s="31">
        <v>10</v>
      </c>
      <c r="I4186" s="32">
        <v>386.4</v>
      </c>
      <c r="J4186" s="32">
        <v>175</v>
      </c>
      <c r="K4186" s="33">
        <v>0</v>
      </c>
      <c r="L4186" t="s">
        <v>1598</v>
      </c>
      <c r="M4186" s="33">
        <v>10</v>
      </c>
    </row>
    <row r="4187">
      <c r="A4187" s="30">
        <v>46184</v>
      </c>
      <c r="B4187" s="25">
        <v>46174</v>
      </c>
      <c r="C4187" t="s">
        <v>22</v>
      </c>
      <c r="D4187" t="s">
        <v>58</v>
      </c>
      <c r="E4187"/>
      <c r="F4187" t="s">
        <v>1657</v>
      </c>
      <c r="G4187" t="s">
        <v>63</v>
      </c>
      <c r="H4187" s="31">
        <v>38</v>
      </c>
      <c r="I4187" s="32">
        <v>161.5</v>
      </c>
      <c r="J4187" s="32">
        <v>32.3</v>
      </c>
      <c r="K4187" s="33">
        <v>1</v>
      </c>
      <c r="L4187" t="s">
        <v>1590</v>
      </c>
      <c r="M4187" s="33">
        <v>56</v>
      </c>
    </row>
    <row r="4188">
      <c r="A4188" s="30">
        <v>46184</v>
      </c>
      <c r="B4188" s="25">
        <v>46174</v>
      </c>
      <c r="C4188" t="s">
        <v>22</v>
      </c>
      <c r="D4188" t="s">
        <v>58</v>
      </c>
      <c r="E4188"/>
      <c r="F4188" t="s">
        <v>1657</v>
      </c>
      <c r="G4188" t="s">
        <v>68</v>
      </c>
      <c r="H4188" s="31">
        <v>23</v>
      </c>
      <c r="I4188" s="32">
        <v>105.97</v>
      </c>
      <c r="J4188" s="32">
        <v>21.85</v>
      </c>
      <c r="K4188" s="33">
        <v>0</v>
      </c>
      <c r="L4188" t="s">
        <v>1590</v>
      </c>
      <c r="M4188" s="33">
        <v>57</v>
      </c>
    </row>
    <row r="4189">
      <c r="A4189" s="30">
        <v>46184</v>
      </c>
      <c r="B4189" s="25">
        <v>46174</v>
      </c>
      <c r="C4189" t="s">
        <v>22</v>
      </c>
      <c r="D4189" t="s">
        <v>58</v>
      </c>
      <c r="E4189"/>
      <c r="F4189" t="s">
        <v>1657</v>
      </c>
      <c r="G4189" t="s">
        <v>62</v>
      </c>
      <c r="H4189" s="31">
        <v>3</v>
      </c>
      <c r="I4189" s="32">
        <v>16.5</v>
      </c>
      <c r="J4189" s="32">
        <v>5.7</v>
      </c>
      <c r="K4189" s="33">
        <v>0</v>
      </c>
      <c r="L4189" t="s">
        <v>1590</v>
      </c>
      <c r="M4189" s="33">
        <v>58</v>
      </c>
    </row>
    <row r="4190">
      <c r="A4190" s="30">
        <v>46184</v>
      </c>
      <c r="B4190" s="25">
        <v>46174</v>
      </c>
      <c r="C4190" t="s">
        <v>22</v>
      </c>
      <c r="D4190" t="s">
        <v>58</v>
      </c>
      <c r="E4190"/>
      <c r="F4190" t="s">
        <v>1657</v>
      </c>
      <c r="G4190" t="s">
        <v>64</v>
      </c>
      <c r="H4190" s="31">
        <v>36</v>
      </c>
      <c r="I4190" s="32">
        <v>108</v>
      </c>
      <c r="J4190" s="32">
        <v>16.2</v>
      </c>
      <c r="K4190" s="33">
        <v>0</v>
      </c>
      <c r="L4190" t="s">
        <v>1590</v>
      </c>
      <c r="M4190" s="33">
        <v>59</v>
      </c>
    </row>
    <row r="4191">
      <c r="A4191" s="30">
        <v>46184</v>
      </c>
      <c r="B4191" s="25">
        <v>46174</v>
      </c>
      <c r="C4191" t="s">
        <v>22</v>
      </c>
      <c r="D4191" t="s">
        <v>58</v>
      </c>
      <c r="E4191"/>
      <c r="F4191" t="s">
        <v>1657</v>
      </c>
      <c r="G4191" t="s">
        <v>67</v>
      </c>
      <c r="H4191" s="31">
        <v>2</v>
      </c>
      <c r="I4191" s="32">
        <v>28</v>
      </c>
      <c r="J4191" s="32">
        <v>10.8</v>
      </c>
      <c r="K4191" s="33">
        <v>0</v>
      </c>
      <c r="L4191" t="s">
        <v>1590</v>
      </c>
      <c r="M4191" s="33">
        <v>60</v>
      </c>
    </row>
    <row r="4192">
      <c r="A4192" s="30">
        <v>46184</v>
      </c>
      <c r="B4192" s="25">
        <v>46174</v>
      </c>
      <c r="C4192" t="s">
        <v>22</v>
      </c>
      <c r="D4192" t="s">
        <v>65</v>
      </c>
      <c r="E4192"/>
      <c r="F4192" t="s">
        <v>1658</v>
      </c>
      <c r="G4192" t="s">
        <v>68</v>
      </c>
      <c r="H4192" s="31">
        <v>30</v>
      </c>
      <c r="I4192" s="32">
        <v>142.5</v>
      </c>
      <c r="J4192" s="32">
        <v>28.5</v>
      </c>
      <c r="K4192" s="33">
        <v>1</v>
      </c>
      <c r="L4192" t="s">
        <v>1590</v>
      </c>
      <c r="M4192" s="33">
        <v>203</v>
      </c>
    </row>
    <row r="4193">
      <c r="A4193" s="30">
        <v>46184</v>
      </c>
      <c r="B4193" s="25">
        <v>46174</v>
      </c>
      <c r="C4193" t="s">
        <v>22</v>
      </c>
      <c r="D4193" t="s">
        <v>65</v>
      </c>
      <c r="E4193"/>
      <c r="F4193" t="s">
        <v>1658</v>
      </c>
      <c r="G4193" t="s">
        <v>64</v>
      </c>
      <c r="H4193" s="31">
        <v>16</v>
      </c>
      <c r="I4193" s="32">
        <v>48</v>
      </c>
      <c r="J4193" s="32">
        <v>7.2</v>
      </c>
      <c r="K4193" s="33">
        <v>0</v>
      </c>
      <c r="L4193" t="s">
        <v>1590</v>
      </c>
      <c r="M4193" s="33">
        <v>204</v>
      </c>
    </row>
    <row r="4194">
      <c r="A4194" s="30">
        <v>46184</v>
      </c>
      <c r="B4194" s="25">
        <v>46174</v>
      </c>
      <c r="C4194" t="s">
        <v>22</v>
      </c>
      <c r="D4194" t="s">
        <v>65</v>
      </c>
      <c r="E4194"/>
      <c r="F4194" t="s">
        <v>1658</v>
      </c>
      <c r="G4194" t="s">
        <v>62</v>
      </c>
      <c r="H4194" s="31">
        <v>3</v>
      </c>
      <c r="I4194" s="32">
        <v>16.5</v>
      </c>
      <c r="J4194" s="32">
        <v>5.7</v>
      </c>
      <c r="K4194" s="33">
        <v>0</v>
      </c>
      <c r="L4194" t="s">
        <v>1590</v>
      </c>
      <c r="M4194" s="33">
        <v>205</v>
      </c>
    </row>
    <row r="4195">
      <c r="A4195" s="30">
        <v>46184</v>
      </c>
      <c r="B4195" s="25">
        <v>46174</v>
      </c>
      <c r="C4195" t="s">
        <v>22</v>
      </c>
      <c r="D4195" t="s">
        <v>65</v>
      </c>
      <c r="E4195"/>
      <c r="F4195" t="s">
        <v>1658</v>
      </c>
      <c r="G4195" t="s">
        <v>67</v>
      </c>
      <c r="H4195" s="31">
        <v>2</v>
      </c>
      <c r="I4195" s="32">
        <v>28</v>
      </c>
      <c r="J4195" s="32">
        <v>10.8</v>
      </c>
      <c r="K4195" s="33">
        <v>0</v>
      </c>
      <c r="L4195" t="s">
        <v>1590</v>
      </c>
      <c r="M4195" s="33">
        <v>206</v>
      </c>
    </row>
    <row r="4196">
      <c r="A4196" s="30">
        <v>46184</v>
      </c>
      <c r="B4196" s="25">
        <v>46174</v>
      </c>
      <c r="C4196" t="s">
        <v>21</v>
      </c>
      <c r="D4196" t="s">
        <v>21</v>
      </c>
      <c r="E4196"/>
      <c r="F4196" t="s">
        <v>1659</v>
      </c>
      <c r="G4196" t="s">
        <v>77</v>
      </c>
      <c r="H4196" s="31">
        <v>1</v>
      </c>
      <c r="I4196" s="32">
        <v>14</v>
      </c>
      <c r="J4196" s="32">
        <v>5.5</v>
      </c>
      <c r="K4196" s="33">
        <v>1</v>
      </c>
      <c r="L4196" t="s">
        <v>1593</v>
      </c>
      <c r="M4196" s="33">
        <v>75</v>
      </c>
    </row>
    <row r="4197">
      <c r="A4197" s="30">
        <v>46184</v>
      </c>
      <c r="B4197" s="25">
        <v>46174</v>
      </c>
      <c r="C4197" t="s">
        <v>21</v>
      </c>
      <c r="D4197" t="s">
        <v>21</v>
      </c>
      <c r="E4197"/>
      <c r="F4197" t="s">
        <v>1659</v>
      </c>
      <c r="G4197" t="s">
        <v>60</v>
      </c>
      <c r="H4197" s="31">
        <v>2</v>
      </c>
      <c r="I4197" s="32">
        <v>33</v>
      </c>
      <c r="J4197" s="32">
        <v>12.4</v>
      </c>
      <c r="K4197" s="33">
        <v>0</v>
      </c>
      <c r="L4197" t="s">
        <v>1593</v>
      </c>
      <c r="M4197" s="33">
        <v>76</v>
      </c>
    </row>
    <row r="4198">
      <c r="A4198" s="30">
        <v>46184</v>
      </c>
      <c r="B4198" s="25">
        <v>46174</v>
      </c>
      <c r="C4198" t="s">
        <v>21</v>
      </c>
      <c r="D4198" t="s">
        <v>21</v>
      </c>
      <c r="E4198"/>
      <c r="F4198" t="s">
        <v>1660</v>
      </c>
      <c r="G4198" t="s">
        <v>81</v>
      </c>
      <c r="H4198" s="31">
        <v>2</v>
      </c>
      <c r="I4198" s="32">
        <v>40</v>
      </c>
      <c r="J4198" s="32">
        <v>14.4</v>
      </c>
      <c r="K4198" s="33">
        <v>1</v>
      </c>
      <c r="L4198" t="s">
        <v>1593</v>
      </c>
      <c r="M4198" s="33">
        <v>77</v>
      </c>
    </row>
    <row r="4199">
      <c r="A4199" s="30">
        <v>46184</v>
      </c>
      <c r="B4199" s="25">
        <v>46174</v>
      </c>
      <c r="C4199" t="s">
        <v>21</v>
      </c>
      <c r="D4199" t="s">
        <v>21</v>
      </c>
      <c r="E4199"/>
      <c r="F4199" t="s">
        <v>1661</v>
      </c>
      <c r="G4199" t="s">
        <v>67</v>
      </c>
      <c r="H4199" s="31">
        <v>3</v>
      </c>
      <c r="I4199" s="32">
        <v>42</v>
      </c>
      <c r="J4199" s="32">
        <v>16.2</v>
      </c>
      <c r="K4199" s="33">
        <v>1</v>
      </c>
      <c r="L4199" t="s">
        <v>1593</v>
      </c>
      <c r="M4199" s="33">
        <v>78</v>
      </c>
    </row>
    <row r="4200">
      <c r="A4200" s="30">
        <v>46184</v>
      </c>
      <c r="B4200" s="25">
        <v>46174</v>
      </c>
      <c r="C4200" t="s">
        <v>21</v>
      </c>
      <c r="D4200" t="s">
        <v>21</v>
      </c>
      <c r="E4200"/>
      <c r="F4200" t="s">
        <v>1662</v>
      </c>
      <c r="G4200" t="s">
        <v>62</v>
      </c>
      <c r="H4200" s="31">
        <v>1</v>
      </c>
      <c r="I4200" s="32">
        <v>5.5</v>
      </c>
      <c r="J4200" s="32">
        <v>1.9</v>
      </c>
      <c r="K4200" s="33">
        <v>1</v>
      </c>
      <c r="L4200" t="s">
        <v>1593</v>
      </c>
      <c r="M4200" s="33">
        <v>79</v>
      </c>
    </row>
    <row r="4201">
      <c r="A4201" s="30">
        <v>46184</v>
      </c>
      <c r="B4201" s="25">
        <v>46174</v>
      </c>
      <c r="C4201" t="s">
        <v>21</v>
      </c>
      <c r="D4201" t="s">
        <v>21</v>
      </c>
      <c r="E4201"/>
      <c r="F4201" t="s">
        <v>1662</v>
      </c>
      <c r="G4201" t="s">
        <v>60</v>
      </c>
      <c r="H4201" s="31">
        <v>1</v>
      </c>
      <c r="I4201" s="32">
        <v>16.5</v>
      </c>
      <c r="J4201" s="32">
        <v>6.2</v>
      </c>
      <c r="K4201" s="33">
        <v>0</v>
      </c>
      <c r="L4201" t="s">
        <v>1593</v>
      </c>
      <c r="M4201" s="33">
        <v>80</v>
      </c>
    </row>
    <row r="4202">
      <c r="A4202" s="30">
        <v>46184</v>
      </c>
      <c r="B4202" s="25">
        <v>46174</v>
      </c>
      <c r="C4202" t="s">
        <v>21</v>
      </c>
      <c r="D4202" t="s">
        <v>21</v>
      </c>
      <c r="E4202"/>
      <c r="F4202" t="s">
        <v>1663</v>
      </c>
      <c r="G4202" t="s">
        <v>77</v>
      </c>
      <c r="H4202" s="31">
        <v>1</v>
      </c>
      <c r="I4202" s="32">
        <v>14</v>
      </c>
      <c r="J4202" s="32">
        <v>5.5</v>
      </c>
      <c r="K4202" s="33">
        <v>1</v>
      </c>
      <c r="L4202" t="s">
        <v>1593</v>
      </c>
      <c r="M4202" s="33">
        <v>83</v>
      </c>
    </row>
    <row r="4203">
      <c r="A4203" s="30">
        <v>46184</v>
      </c>
      <c r="B4203" s="25">
        <v>46174</v>
      </c>
      <c r="C4203" t="s">
        <v>23</v>
      </c>
      <c r="D4203" t="s">
        <v>195</v>
      </c>
      <c r="E4203" t="s">
        <v>195</v>
      </c>
      <c r="F4203" t="s">
        <v>1664</v>
      </c>
      <c r="G4203" t="s">
        <v>164</v>
      </c>
      <c r="H4203" s="31">
        <v>1</v>
      </c>
      <c r="I4203" s="32">
        <v>90.25</v>
      </c>
      <c r="J4203" s="32">
        <v>38</v>
      </c>
      <c r="K4203" s="33">
        <v>1</v>
      </c>
      <c r="L4203" t="s">
        <v>1598</v>
      </c>
      <c r="M4203" s="33">
        <v>11</v>
      </c>
    </row>
    <row r="4204">
      <c r="A4204" s="30">
        <v>46185</v>
      </c>
      <c r="B4204" s="25">
        <v>46174</v>
      </c>
      <c r="C4204" t="s">
        <v>22</v>
      </c>
      <c r="D4204" t="s">
        <v>58</v>
      </c>
      <c r="E4204"/>
      <c r="F4204" t="s">
        <v>1665</v>
      </c>
      <c r="G4204" t="s">
        <v>68</v>
      </c>
      <c r="H4204" s="31">
        <v>22</v>
      </c>
      <c r="I4204" s="32">
        <v>104.5</v>
      </c>
      <c r="J4204" s="32">
        <v>20.9</v>
      </c>
      <c r="K4204" s="33">
        <v>1</v>
      </c>
      <c r="L4204" t="s">
        <v>1590</v>
      </c>
      <c r="M4204" s="33">
        <v>61</v>
      </c>
    </row>
    <row r="4205">
      <c r="A4205" s="30">
        <v>46185</v>
      </c>
      <c r="B4205" s="25">
        <v>46174</v>
      </c>
      <c r="C4205" t="s">
        <v>22</v>
      </c>
      <c r="D4205" t="s">
        <v>58</v>
      </c>
      <c r="E4205"/>
      <c r="F4205" t="s">
        <v>1665</v>
      </c>
      <c r="G4205" t="s">
        <v>63</v>
      </c>
      <c r="H4205" s="31">
        <v>31</v>
      </c>
      <c r="I4205" s="32">
        <v>131.75</v>
      </c>
      <c r="J4205" s="32">
        <v>26.35</v>
      </c>
      <c r="K4205" s="33">
        <v>0</v>
      </c>
      <c r="L4205" t="s">
        <v>1590</v>
      </c>
      <c r="M4205" s="33">
        <v>62</v>
      </c>
    </row>
    <row r="4206">
      <c r="A4206" s="30">
        <v>46185</v>
      </c>
      <c r="B4206" s="25">
        <v>46174</v>
      </c>
      <c r="C4206" t="s">
        <v>22</v>
      </c>
      <c r="D4206" t="s">
        <v>58</v>
      </c>
      <c r="E4206"/>
      <c r="F4206" t="s">
        <v>1665</v>
      </c>
      <c r="G4206" t="s">
        <v>64</v>
      </c>
      <c r="H4206" s="31">
        <v>27</v>
      </c>
      <c r="I4206" s="32">
        <v>76.95</v>
      </c>
      <c r="J4206" s="32">
        <v>12.15</v>
      </c>
      <c r="K4206" s="33">
        <v>0</v>
      </c>
      <c r="L4206" t="s">
        <v>1590</v>
      </c>
      <c r="M4206" s="33">
        <v>63</v>
      </c>
    </row>
    <row r="4207">
      <c r="A4207" s="30">
        <v>46185</v>
      </c>
      <c r="B4207" s="25">
        <v>46174</v>
      </c>
      <c r="C4207" t="s">
        <v>22</v>
      </c>
      <c r="D4207" t="s">
        <v>58</v>
      </c>
      <c r="E4207"/>
      <c r="F4207" t="s">
        <v>1665</v>
      </c>
      <c r="G4207" t="s">
        <v>62</v>
      </c>
      <c r="H4207" s="31">
        <v>5</v>
      </c>
      <c r="I4207" s="32">
        <v>27.5</v>
      </c>
      <c r="J4207" s="32">
        <v>9.5</v>
      </c>
      <c r="K4207" s="33">
        <v>0</v>
      </c>
      <c r="L4207" t="s">
        <v>1590</v>
      </c>
      <c r="M4207" s="33">
        <v>64</v>
      </c>
    </row>
    <row r="4208">
      <c r="A4208" s="30">
        <v>46185</v>
      </c>
      <c r="B4208" s="25">
        <v>46174</v>
      </c>
      <c r="C4208" t="s">
        <v>22</v>
      </c>
      <c r="D4208" t="s">
        <v>58</v>
      </c>
      <c r="E4208"/>
      <c r="F4208" t="s">
        <v>1665</v>
      </c>
      <c r="G4208" t="s">
        <v>67</v>
      </c>
      <c r="H4208" s="31">
        <v>3</v>
      </c>
      <c r="I4208" s="32">
        <v>42</v>
      </c>
      <c r="J4208" s="32">
        <v>16.2</v>
      </c>
      <c r="K4208" s="33">
        <v>0</v>
      </c>
      <c r="L4208" t="s">
        <v>1590</v>
      </c>
      <c r="M4208" s="33">
        <v>65</v>
      </c>
    </row>
    <row r="4209">
      <c r="A4209" s="30">
        <v>46185</v>
      </c>
      <c r="B4209" s="25">
        <v>46174</v>
      </c>
      <c r="C4209" t="s">
        <v>22</v>
      </c>
      <c r="D4209" t="s">
        <v>58</v>
      </c>
      <c r="E4209"/>
      <c r="F4209" t="s">
        <v>1665</v>
      </c>
      <c r="G4209" t="s">
        <v>60</v>
      </c>
      <c r="H4209" s="31">
        <v>5</v>
      </c>
      <c r="I4209" s="32">
        <v>82.5</v>
      </c>
      <c r="J4209" s="32">
        <v>31</v>
      </c>
      <c r="K4209" s="33">
        <v>0</v>
      </c>
      <c r="L4209" t="s">
        <v>1590</v>
      </c>
      <c r="M4209" s="33">
        <v>66</v>
      </c>
    </row>
    <row r="4210">
      <c r="A4210" s="30">
        <v>46185</v>
      </c>
      <c r="B4210" s="25">
        <v>46174</v>
      </c>
      <c r="C4210" t="s">
        <v>22</v>
      </c>
      <c r="D4210" t="s">
        <v>65</v>
      </c>
      <c r="E4210"/>
      <c r="F4210" t="s">
        <v>1666</v>
      </c>
      <c r="G4210" t="s">
        <v>68</v>
      </c>
      <c r="H4210" s="31">
        <v>23</v>
      </c>
      <c r="I4210" s="32">
        <v>103.79</v>
      </c>
      <c r="J4210" s="32">
        <v>21.85</v>
      </c>
      <c r="K4210" s="33">
        <v>1</v>
      </c>
      <c r="L4210" t="s">
        <v>1590</v>
      </c>
      <c r="M4210" s="33">
        <v>207</v>
      </c>
    </row>
    <row r="4211">
      <c r="A4211" s="30">
        <v>46185</v>
      </c>
      <c r="B4211" s="25">
        <v>46174</v>
      </c>
      <c r="C4211" t="s">
        <v>22</v>
      </c>
      <c r="D4211" t="s">
        <v>65</v>
      </c>
      <c r="E4211"/>
      <c r="F4211" t="s">
        <v>1666</v>
      </c>
      <c r="G4211" t="s">
        <v>67</v>
      </c>
      <c r="H4211" s="31">
        <v>4</v>
      </c>
      <c r="I4211" s="32">
        <v>56</v>
      </c>
      <c r="J4211" s="32">
        <v>21.6</v>
      </c>
      <c r="K4211" s="33">
        <v>0</v>
      </c>
      <c r="L4211" t="s">
        <v>1590</v>
      </c>
      <c r="M4211" s="33">
        <v>208</v>
      </c>
    </row>
    <row r="4212">
      <c r="A4212" s="30">
        <v>46185</v>
      </c>
      <c r="B4212" s="25">
        <v>46174</v>
      </c>
      <c r="C4212" t="s">
        <v>22</v>
      </c>
      <c r="D4212" t="s">
        <v>65</v>
      </c>
      <c r="E4212"/>
      <c r="F4212" t="s">
        <v>1666</v>
      </c>
      <c r="G4212" t="s">
        <v>63</v>
      </c>
      <c r="H4212" s="31">
        <v>16</v>
      </c>
      <c r="I4212" s="32">
        <v>68</v>
      </c>
      <c r="J4212" s="32">
        <v>13.6</v>
      </c>
      <c r="K4212" s="33">
        <v>0</v>
      </c>
      <c r="L4212" t="s">
        <v>1590</v>
      </c>
      <c r="M4212" s="33">
        <v>209</v>
      </c>
    </row>
    <row r="4213">
      <c r="A4213" s="30">
        <v>46185</v>
      </c>
      <c r="B4213" s="25">
        <v>46174</v>
      </c>
      <c r="C4213" t="s">
        <v>22</v>
      </c>
      <c r="D4213" t="s">
        <v>65</v>
      </c>
      <c r="E4213"/>
      <c r="F4213" t="s">
        <v>1666</v>
      </c>
      <c r="G4213" t="s">
        <v>64</v>
      </c>
      <c r="H4213" s="31">
        <v>14</v>
      </c>
      <c r="I4213" s="32">
        <v>42</v>
      </c>
      <c r="J4213" s="32">
        <v>6.3</v>
      </c>
      <c r="K4213" s="33">
        <v>0</v>
      </c>
      <c r="L4213" t="s">
        <v>1590</v>
      </c>
      <c r="M4213" s="33">
        <v>210</v>
      </c>
    </row>
    <row r="4214">
      <c r="A4214" s="30">
        <v>46185</v>
      </c>
      <c r="B4214" s="25">
        <v>46174</v>
      </c>
      <c r="C4214" t="s">
        <v>22</v>
      </c>
      <c r="D4214" t="s">
        <v>65</v>
      </c>
      <c r="E4214"/>
      <c r="F4214" t="s">
        <v>1666</v>
      </c>
      <c r="G4214" t="s">
        <v>62</v>
      </c>
      <c r="H4214" s="31">
        <v>3</v>
      </c>
      <c r="I4214" s="32">
        <v>16.01</v>
      </c>
      <c r="J4214" s="32">
        <v>5.7</v>
      </c>
      <c r="K4214" s="33">
        <v>0</v>
      </c>
      <c r="L4214" t="s">
        <v>1590</v>
      </c>
      <c r="M4214" s="33">
        <v>211</v>
      </c>
    </row>
    <row r="4215">
      <c r="A4215" s="30">
        <v>46185</v>
      </c>
      <c r="B4215" s="25">
        <v>46174</v>
      </c>
      <c r="C4215" t="s">
        <v>21</v>
      </c>
      <c r="D4215" t="s">
        <v>21</v>
      </c>
      <c r="E4215"/>
      <c r="F4215" t="s">
        <v>1667</v>
      </c>
      <c r="G4215" t="s">
        <v>67</v>
      </c>
      <c r="H4215" s="31">
        <v>2</v>
      </c>
      <c r="I4215" s="32">
        <v>28</v>
      </c>
      <c r="J4215" s="32">
        <v>10.8</v>
      </c>
      <c r="K4215" s="33">
        <v>1</v>
      </c>
      <c r="L4215" t="s">
        <v>1593</v>
      </c>
      <c r="M4215" s="33">
        <v>84</v>
      </c>
    </row>
    <row r="4216">
      <c r="A4216" s="30">
        <v>46185</v>
      </c>
      <c r="B4216" s="25">
        <v>46174</v>
      </c>
      <c r="C4216" t="s">
        <v>21</v>
      </c>
      <c r="D4216" t="s">
        <v>21</v>
      </c>
      <c r="E4216"/>
      <c r="F4216" t="s">
        <v>1668</v>
      </c>
      <c r="G4216" t="s">
        <v>60</v>
      </c>
      <c r="H4216" s="31">
        <v>1</v>
      </c>
      <c r="I4216" s="32">
        <v>16.5</v>
      </c>
      <c r="J4216" s="32">
        <v>6.2</v>
      </c>
      <c r="K4216" s="33">
        <v>1</v>
      </c>
      <c r="L4216" t="s">
        <v>1593</v>
      </c>
      <c r="M4216" s="33">
        <v>85</v>
      </c>
    </row>
    <row r="4217">
      <c r="A4217" s="30">
        <v>46185</v>
      </c>
      <c r="B4217" s="25">
        <v>46174</v>
      </c>
      <c r="C4217" t="s">
        <v>21</v>
      </c>
      <c r="D4217" t="s">
        <v>21</v>
      </c>
      <c r="E4217"/>
      <c r="F4217" t="s">
        <v>1668</v>
      </c>
      <c r="G4217" t="s">
        <v>67</v>
      </c>
      <c r="H4217" s="31">
        <v>1</v>
      </c>
      <c r="I4217" s="32">
        <v>14</v>
      </c>
      <c r="J4217" s="32">
        <v>5.4</v>
      </c>
      <c r="K4217" s="33">
        <v>0</v>
      </c>
      <c r="L4217" t="s">
        <v>1593</v>
      </c>
      <c r="M4217" s="33">
        <v>86</v>
      </c>
    </row>
    <row r="4218">
      <c r="A4218" s="30">
        <v>46185</v>
      </c>
      <c r="B4218" s="25">
        <v>46174</v>
      </c>
      <c r="C4218" t="s">
        <v>21</v>
      </c>
      <c r="D4218" t="s">
        <v>21</v>
      </c>
      <c r="E4218"/>
      <c r="F4218" t="s">
        <v>1668</v>
      </c>
      <c r="G4218" t="s">
        <v>67</v>
      </c>
      <c r="H4218" s="31">
        <v>1</v>
      </c>
      <c r="I4218" s="32">
        <v>14</v>
      </c>
      <c r="J4218" s="32">
        <v>5.4</v>
      </c>
      <c r="K4218" s="33">
        <v>0</v>
      </c>
      <c r="L4218" t="s">
        <v>1593</v>
      </c>
      <c r="M4218" s="33">
        <v>87</v>
      </c>
    </row>
    <row r="4219">
      <c r="A4219" s="30">
        <v>46185</v>
      </c>
      <c r="B4219" s="25">
        <v>46174</v>
      </c>
      <c r="C4219" t="s">
        <v>21</v>
      </c>
      <c r="D4219" t="s">
        <v>21</v>
      </c>
      <c r="E4219"/>
      <c r="F4219" t="s">
        <v>1669</v>
      </c>
      <c r="G4219" t="s">
        <v>111</v>
      </c>
      <c r="H4219" s="31">
        <v>3</v>
      </c>
      <c r="I4219" s="32">
        <v>52.5</v>
      </c>
      <c r="J4219" s="32">
        <v>21.3</v>
      </c>
      <c r="K4219" s="33">
        <v>1</v>
      </c>
      <c r="L4219" t="s">
        <v>1593</v>
      </c>
      <c r="M4219" s="33">
        <v>88</v>
      </c>
    </row>
    <row r="4220">
      <c r="A4220" s="30">
        <v>46185</v>
      </c>
      <c r="B4220" s="25">
        <v>46174</v>
      </c>
      <c r="C4220" t="s">
        <v>21</v>
      </c>
      <c r="D4220" t="s">
        <v>21</v>
      </c>
      <c r="E4220"/>
      <c r="F4220" t="s">
        <v>1669</v>
      </c>
      <c r="G4220" t="s">
        <v>62</v>
      </c>
      <c r="H4220" s="31">
        <v>1</v>
      </c>
      <c r="I4220" s="32">
        <v>5.5</v>
      </c>
      <c r="J4220" s="32">
        <v>1.9</v>
      </c>
      <c r="K4220" s="33">
        <v>0</v>
      </c>
      <c r="L4220" t="s">
        <v>1593</v>
      </c>
      <c r="M4220" s="33">
        <v>89</v>
      </c>
    </row>
    <row r="4221">
      <c r="A4221" s="30">
        <v>46185</v>
      </c>
      <c r="B4221" s="25">
        <v>46174</v>
      </c>
      <c r="C4221" t="s">
        <v>21</v>
      </c>
      <c r="D4221" t="s">
        <v>21</v>
      </c>
      <c r="E4221"/>
      <c r="F4221" t="s">
        <v>1669</v>
      </c>
      <c r="G4221" t="s">
        <v>111</v>
      </c>
      <c r="H4221" s="31">
        <v>2</v>
      </c>
      <c r="I4221" s="32">
        <v>35</v>
      </c>
      <c r="J4221" s="32">
        <v>14.2</v>
      </c>
      <c r="K4221" s="33">
        <v>0</v>
      </c>
      <c r="L4221" t="s">
        <v>1593</v>
      </c>
      <c r="M4221" s="33">
        <v>90</v>
      </c>
    </row>
    <row r="4222">
      <c r="A4222" s="30">
        <v>46185</v>
      </c>
      <c r="B4222" s="25">
        <v>46174</v>
      </c>
      <c r="C4222" t="s">
        <v>21</v>
      </c>
      <c r="D4222" t="s">
        <v>21</v>
      </c>
      <c r="E4222"/>
      <c r="F4222" t="s">
        <v>1670</v>
      </c>
      <c r="G4222" t="s">
        <v>77</v>
      </c>
      <c r="H4222" s="31">
        <v>2</v>
      </c>
      <c r="I4222" s="32">
        <v>28</v>
      </c>
      <c r="J4222" s="32">
        <v>11</v>
      </c>
      <c r="K4222" s="33">
        <v>1</v>
      </c>
      <c r="L4222" t="s">
        <v>1593</v>
      </c>
      <c r="M4222" s="33">
        <v>91</v>
      </c>
    </row>
    <row r="4223">
      <c r="A4223" s="30">
        <v>46185</v>
      </c>
      <c r="B4223" s="25">
        <v>46174</v>
      </c>
      <c r="C4223" t="s">
        <v>21</v>
      </c>
      <c r="D4223" t="s">
        <v>21</v>
      </c>
      <c r="E4223"/>
      <c r="F4223" t="s">
        <v>1671</v>
      </c>
      <c r="G4223" t="s">
        <v>60</v>
      </c>
      <c r="H4223" s="31">
        <v>2</v>
      </c>
      <c r="I4223" s="32">
        <v>33</v>
      </c>
      <c r="J4223" s="32">
        <v>12.4</v>
      </c>
      <c r="K4223" s="33">
        <v>1</v>
      </c>
      <c r="L4223" t="s">
        <v>1593</v>
      </c>
      <c r="M4223" s="33">
        <v>92</v>
      </c>
    </row>
    <row r="4224">
      <c r="A4224" s="30">
        <v>46185</v>
      </c>
      <c r="B4224" s="25">
        <v>46174</v>
      </c>
      <c r="C4224" t="s">
        <v>23</v>
      </c>
      <c r="D4224" t="s">
        <v>155</v>
      </c>
      <c r="E4224" t="s">
        <v>155</v>
      </c>
      <c r="F4224" t="s">
        <v>1672</v>
      </c>
      <c r="G4224" t="s">
        <v>105</v>
      </c>
      <c r="H4224" s="31">
        <v>11</v>
      </c>
      <c r="I4224" s="32">
        <v>448.14</v>
      </c>
      <c r="J4224" s="32">
        <v>192.5</v>
      </c>
      <c r="K4224" s="33">
        <v>1</v>
      </c>
      <c r="L4224" t="s">
        <v>1598</v>
      </c>
      <c r="M4224" s="33">
        <v>12</v>
      </c>
    </row>
    <row r="4225">
      <c r="A4225" s="30">
        <v>46185</v>
      </c>
      <c r="B4225" s="25">
        <v>46174</v>
      </c>
      <c r="C4225" t="s">
        <v>23</v>
      </c>
      <c r="D4225" t="s">
        <v>155</v>
      </c>
      <c r="E4225" t="s">
        <v>155</v>
      </c>
      <c r="F4225" t="s">
        <v>1672</v>
      </c>
      <c r="G4225" t="s">
        <v>103</v>
      </c>
      <c r="H4225" s="31">
        <v>13</v>
      </c>
      <c r="I4225" s="32">
        <v>365.69</v>
      </c>
      <c r="J4225" s="32">
        <v>162.5</v>
      </c>
      <c r="K4225" s="33">
        <v>0</v>
      </c>
      <c r="L4225" t="s">
        <v>1598</v>
      </c>
      <c r="M4225" s="33">
        <v>13</v>
      </c>
    </row>
    <row r="4226">
      <c r="A4226" s="30">
        <v>46185</v>
      </c>
      <c r="B4226" s="25">
        <v>46174</v>
      </c>
      <c r="C4226" t="s">
        <v>23</v>
      </c>
      <c r="D4226" t="s">
        <v>1596</v>
      </c>
      <c r="E4226" t="s">
        <v>1596</v>
      </c>
      <c r="F4226" t="s">
        <v>1673</v>
      </c>
      <c r="G4226" t="s">
        <v>105</v>
      </c>
      <c r="H4226" s="31">
        <v>9</v>
      </c>
      <c r="I4226" s="32">
        <v>359.1</v>
      </c>
      <c r="J4226" s="32">
        <v>157.5</v>
      </c>
      <c r="K4226" s="33">
        <v>1</v>
      </c>
      <c r="L4226" t="s">
        <v>1598</v>
      </c>
      <c r="M4226" s="33">
        <v>14</v>
      </c>
    </row>
    <row r="4227">
      <c r="A4227" s="30">
        <v>46185</v>
      </c>
      <c r="B4227" s="25">
        <v>46174</v>
      </c>
      <c r="C4227" t="s">
        <v>23</v>
      </c>
      <c r="D4227" t="s">
        <v>1596</v>
      </c>
      <c r="E4227" t="s">
        <v>1596</v>
      </c>
      <c r="F4227" t="s">
        <v>1673</v>
      </c>
      <c r="G4227" t="s">
        <v>103</v>
      </c>
      <c r="H4227" s="31">
        <v>11</v>
      </c>
      <c r="I4227" s="32">
        <v>303.05</v>
      </c>
      <c r="J4227" s="32">
        <v>137.5</v>
      </c>
      <c r="K4227" s="33">
        <v>0</v>
      </c>
      <c r="L4227" t="s">
        <v>1598</v>
      </c>
      <c r="M4227" s="33">
        <v>15</v>
      </c>
    </row>
    <row r="4228">
      <c r="A4228" s="30">
        <v>46186</v>
      </c>
      <c r="B4228" s="25">
        <v>46174</v>
      </c>
      <c r="C4228" t="s">
        <v>22</v>
      </c>
      <c r="D4228" t="s">
        <v>58</v>
      </c>
      <c r="E4228"/>
      <c r="F4228" t="s">
        <v>1674</v>
      </c>
      <c r="G4228" t="s">
        <v>67</v>
      </c>
      <c r="H4228" s="31">
        <v>3</v>
      </c>
      <c r="I4228" s="32">
        <v>42</v>
      </c>
      <c r="J4228" s="32">
        <v>16.2</v>
      </c>
      <c r="K4228" s="33">
        <v>1</v>
      </c>
      <c r="L4228" t="s">
        <v>1590</v>
      </c>
      <c r="M4228" s="33">
        <v>67</v>
      </c>
    </row>
    <row r="4229">
      <c r="A4229" s="30">
        <v>46186</v>
      </c>
      <c r="B4229" s="25">
        <v>46174</v>
      </c>
      <c r="C4229" t="s">
        <v>22</v>
      </c>
      <c r="D4229" t="s">
        <v>58</v>
      </c>
      <c r="E4229"/>
      <c r="F4229" t="s">
        <v>1674</v>
      </c>
      <c r="G4229" t="s">
        <v>60</v>
      </c>
      <c r="H4229" s="31">
        <v>3</v>
      </c>
      <c r="I4229" s="32">
        <v>48.02</v>
      </c>
      <c r="J4229" s="32">
        <v>18.6</v>
      </c>
      <c r="K4229" s="33">
        <v>0</v>
      </c>
      <c r="L4229" t="s">
        <v>1590</v>
      </c>
      <c r="M4229" s="33">
        <v>68</v>
      </c>
    </row>
    <row r="4230">
      <c r="A4230" s="30">
        <v>46186</v>
      </c>
      <c r="B4230" s="25">
        <v>46174</v>
      </c>
      <c r="C4230" t="s">
        <v>22</v>
      </c>
      <c r="D4230" t="s">
        <v>58</v>
      </c>
      <c r="E4230"/>
      <c r="F4230" t="s">
        <v>1674</v>
      </c>
      <c r="G4230" t="s">
        <v>62</v>
      </c>
      <c r="H4230" s="31">
        <v>8</v>
      </c>
      <c r="I4230" s="32">
        <v>44</v>
      </c>
      <c r="J4230" s="32">
        <v>15.2</v>
      </c>
      <c r="K4230" s="33">
        <v>0</v>
      </c>
      <c r="L4230" t="s">
        <v>1590</v>
      </c>
      <c r="M4230" s="33">
        <v>69</v>
      </c>
    </row>
    <row r="4231">
      <c r="A4231" s="30">
        <v>46186</v>
      </c>
      <c r="B4231" s="25">
        <v>46174</v>
      </c>
      <c r="C4231" t="s">
        <v>22</v>
      </c>
      <c r="D4231" t="s">
        <v>58</v>
      </c>
      <c r="E4231"/>
      <c r="F4231" t="s">
        <v>1674</v>
      </c>
      <c r="G4231" t="s">
        <v>68</v>
      </c>
      <c r="H4231" s="31">
        <v>39</v>
      </c>
      <c r="I4231" s="32">
        <v>185.25</v>
      </c>
      <c r="J4231" s="32">
        <v>37.05</v>
      </c>
      <c r="K4231" s="33">
        <v>0</v>
      </c>
      <c r="L4231" t="s">
        <v>1590</v>
      </c>
      <c r="M4231" s="33">
        <v>70</v>
      </c>
    </row>
    <row r="4232">
      <c r="A4232" s="30">
        <v>46186</v>
      </c>
      <c r="B4232" s="25">
        <v>46174</v>
      </c>
      <c r="C4232" t="s">
        <v>22</v>
      </c>
      <c r="D4232" t="s">
        <v>65</v>
      </c>
      <c r="E4232"/>
      <c r="F4232" t="s">
        <v>1675</v>
      </c>
      <c r="G4232" t="s">
        <v>64</v>
      </c>
      <c r="H4232" s="31">
        <v>21</v>
      </c>
      <c r="I4232" s="32">
        <v>59.85</v>
      </c>
      <c r="J4232" s="32">
        <v>9.45</v>
      </c>
      <c r="K4232" s="33">
        <v>1</v>
      </c>
      <c r="L4232" t="s">
        <v>1590</v>
      </c>
      <c r="M4232" s="33">
        <v>212</v>
      </c>
    </row>
    <row r="4233">
      <c r="A4233" s="30">
        <v>46186</v>
      </c>
      <c r="B4233" s="25">
        <v>46174</v>
      </c>
      <c r="C4233" t="s">
        <v>22</v>
      </c>
      <c r="D4233" t="s">
        <v>65</v>
      </c>
      <c r="E4233"/>
      <c r="F4233" t="s">
        <v>1675</v>
      </c>
      <c r="G4233" t="s">
        <v>68</v>
      </c>
      <c r="H4233" s="31">
        <v>34</v>
      </c>
      <c r="I4233" s="32">
        <v>161.5</v>
      </c>
      <c r="J4233" s="32">
        <v>32.3</v>
      </c>
      <c r="K4233" s="33">
        <v>0</v>
      </c>
      <c r="L4233" t="s">
        <v>1590</v>
      </c>
      <c r="M4233" s="33">
        <v>213</v>
      </c>
    </row>
    <row r="4234">
      <c r="A4234" s="30">
        <v>46186</v>
      </c>
      <c r="B4234" s="25">
        <v>46174</v>
      </c>
      <c r="C4234" t="s">
        <v>22</v>
      </c>
      <c r="D4234" t="s">
        <v>65</v>
      </c>
      <c r="E4234"/>
      <c r="F4234" t="s">
        <v>1675</v>
      </c>
      <c r="G4234" t="s">
        <v>63</v>
      </c>
      <c r="H4234" s="31">
        <v>17</v>
      </c>
      <c r="I4234" s="32">
        <v>70.08</v>
      </c>
      <c r="J4234" s="32">
        <v>14.45</v>
      </c>
      <c r="K4234" s="33">
        <v>0</v>
      </c>
      <c r="L4234" t="s">
        <v>1590</v>
      </c>
      <c r="M4234" s="33">
        <v>214</v>
      </c>
    </row>
    <row r="4235">
      <c r="A4235" s="30">
        <v>46186</v>
      </c>
      <c r="B4235" s="25">
        <v>46174</v>
      </c>
      <c r="C4235" t="s">
        <v>22</v>
      </c>
      <c r="D4235" t="s">
        <v>65</v>
      </c>
      <c r="E4235"/>
      <c r="F4235" t="s">
        <v>1675</v>
      </c>
      <c r="G4235" t="s">
        <v>60</v>
      </c>
      <c r="H4235" s="31">
        <v>6</v>
      </c>
      <c r="I4235" s="32">
        <v>99</v>
      </c>
      <c r="J4235" s="32">
        <v>37.2</v>
      </c>
      <c r="K4235" s="33">
        <v>0</v>
      </c>
      <c r="L4235" t="s">
        <v>1590</v>
      </c>
      <c r="M4235" s="33">
        <v>215</v>
      </c>
    </row>
    <row r="4236">
      <c r="A4236" s="30">
        <v>46186</v>
      </c>
      <c r="B4236" s="25">
        <v>46174</v>
      </c>
      <c r="C4236" t="s">
        <v>22</v>
      </c>
      <c r="D4236" t="s">
        <v>65</v>
      </c>
      <c r="E4236"/>
      <c r="F4236" t="s">
        <v>1675</v>
      </c>
      <c r="G4236" t="s">
        <v>62</v>
      </c>
      <c r="H4236" s="31">
        <v>2</v>
      </c>
      <c r="I4236" s="32">
        <v>10.45</v>
      </c>
      <c r="J4236" s="32">
        <v>3.8</v>
      </c>
      <c r="K4236" s="33">
        <v>0</v>
      </c>
      <c r="L4236" t="s">
        <v>1590</v>
      </c>
      <c r="M4236" s="33">
        <v>216</v>
      </c>
    </row>
    <row r="4237">
      <c r="A4237" s="30">
        <v>46186</v>
      </c>
      <c r="B4237" s="25">
        <v>46174</v>
      </c>
      <c r="C4237" t="s">
        <v>21</v>
      </c>
      <c r="D4237" t="s">
        <v>21</v>
      </c>
      <c r="E4237"/>
      <c r="F4237" t="s">
        <v>1676</v>
      </c>
      <c r="G4237" t="s">
        <v>77</v>
      </c>
      <c r="H4237" s="31">
        <v>1</v>
      </c>
      <c r="I4237" s="32">
        <v>14</v>
      </c>
      <c r="J4237" s="32">
        <v>5.5</v>
      </c>
      <c r="K4237" s="33">
        <v>1</v>
      </c>
      <c r="L4237" t="s">
        <v>1593</v>
      </c>
      <c r="M4237" s="33">
        <v>93</v>
      </c>
    </row>
    <row r="4238">
      <c r="A4238" s="30">
        <v>46186</v>
      </c>
      <c r="B4238" s="25">
        <v>46174</v>
      </c>
      <c r="C4238" t="s">
        <v>21</v>
      </c>
      <c r="D4238" t="s">
        <v>21</v>
      </c>
      <c r="E4238"/>
      <c r="F4238" t="s">
        <v>1677</v>
      </c>
      <c r="G4238" t="s">
        <v>67</v>
      </c>
      <c r="H4238" s="31">
        <v>3</v>
      </c>
      <c r="I4238" s="32">
        <v>42</v>
      </c>
      <c r="J4238" s="32">
        <v>16.2</v>
      </c>
      <c r="K4238" s="33">
        <v>1</v>
      </c>
      <c r="L4238" t="s">
        <v>1593</v>
      </c>
      <c r="M4238" s="33">
        <v>94</v>
      </c>
    </row>
    <row r="4239">
      <c r="A4239" s="30">
        <v>46186</v>
      </c>
      <c r="B4239" s="25">
        <v>46174</v>
      </c>
      <c r="C4239" t="s">
        <v>21</v>
      </c>
      <c r="D4239" t="s">
        <v>21</v>
      </c>
      <c r="E4239"/>
      <c r="F4239" t="s">
        <v>1677</v>
      </c>
      <c r="G4239" t="s">
        <v>60</v>
      </c>
      <c r="H4239" s="31">
        <v>1</v>
      </c>
      <c r="I4239" s="32">
        <v>16.5</v>
      </c>
      <c r="J4239" s="32">
        <v>6.2</v>
      </c>
      <c r="K4239" s="33">
        <v>0</v>
      </c>
      <c r="L4239" t="s">
        <v>1593</v>
      </c>
      <c r="M4239" s="33">
        <v>95</v>
      </c>
    </row>
    <row r="4240">
      <c r="A4240" s="30">
        <v>46186</v>
      </c>
      <c r="B4240" s="25">
        <v>46174</v>
      </c>
      <c r="C4240" t="s">
        <v>21</v>
      </c>
      <c r="D4240" t="s">
        <v>21</v>
      </c>
      <c r="E4240"/>
      <c r="F4240" t="s">
        <v>1678</v>
      </c>
      <c r="G4240" t="s">
        <v>81</v>
      </c>
      <c r="H4240" s="31">
        <v>1</v>
      </c>
      <c r="I4240" s="32">
        <v>20</v>
      </c>
      <c r="J4240" s="32">
        <v>7.2</v>
      </c>
      <c r="K4240" s="33">
        <v>1</v>
      </c>
      <c r="L4240" t="s">
        <v>1593</v>
      </c>
      <c r="M4240" s="33">
        <v>96</v>
      </c>
    </row>
    <row r="4241">
      <c r="A4241" s="30">
        <v>46186</v>
      </c>
      <c r="B4241" s="25">
        <v>46174</v>
      </c>
      <c r="C4241" t="s">
        <v>21</v>
      </c>
      <c r="D4241" t="s">
        <v>21</v>
      </c>
      <c r="E4241"/>
      <c r="F4241" t="s">
        <v>1679</v>
      </c>
      <c r="G4241" t="s">
        <v>60</v>
      </c>
      <c r="H4241" s="31">
        <v>2</v>
      </c>
      <c r="I4241" s="32">
        <v>28.05</v>
      </c>
      <c r="J4241" s="32">
        <v>12.4</v>
      </c>
      <c r="K4241" s="33">
        <v>1</v>
      </c>
      <c r="L4241" t="s">
        <v>1593</v>
      </c>
      <c r="M4241" s="33">
        <v>97</v>
      </c>
    </row>
    <row r="4242">
      <c r="A4242" s="30">
        <v>46186</v>
      </c>
      <c r="B4242" s="25">
        <v>46174</v>
      </c>
      <c r="C4242" t="s">
        <v>21</v>
      </c>
      <c r="D4242" t="s">
        <v>21</v>
      </c>
      <c r="E4242"/>
      <c r="F4242" t="s">
        <v>1679</v>
      </c>
      <c r="G4242" t="s">
        <v>70</v>
      </c>
      <c r="H4242" s="31">
        <v>1</v>
      </c>
      <c r="I4242" s="32">
        <v>16.5</v>
      </c>
      <c r="J4242" s="32">
        <v>6.3</v>
      </c>
      <c r="K4242" s="33">
        <v>0</v>
      </c>
      <c r="L4242" t="s">
        <v>1593</v>
      </c>
      <c r="M4242" s="33">
        <v>98</v>
      </c>
    </row>
    <row r="4243">
      <c r="A4243" s="30">
        <v>46187</v>
      </c>
      <c r="B4243" s="25">
        <v>46174</v>
      </c>
      <c r="C4243" t="s">
        <v>22</v>
      </c>
      <c r="D4243" t="s">
        <v>58</v>
      </c>
      <c r="E4243"/>
      <c r="F4243" t="s">
        <v>1680</v>
      </c>
      <c r="G4243" t="s">
        <v>67</v>
      </c>
      <c r="H4243" s="31">
        <v>4</v>
      </c>
      <c r="I4243" s="32">
        <v>53.2</v>
      </c>
      <c r="J4243" s="32">
        <v>21.6</v>
      </c>
      <c r="K4243" s="33">
        <v>1</v>
      </c>
      <c r="L4243" t="s">
        <v>1590</v>
      </c>
      <c r="M4243" s="33">
        <v>71</v>
      </c>
    </row>
    <row r="4244">
      <c r="A4244" s="30">
        <v>46187</v>
      </c>
      <c r="B4244" s="25">
        <v>46174</v>
      </c>
      <c r="C4244" t="s">
        <v>22</v>
      </c>
      <c r="D4244" t="s">
        <v>58</v>
      </c>
      <c r="E4244"/>
      <c r="F4244" t="s">
        <v>1680</v>
      </c>
      <c r="G4244" t="s">
        <v>63</v>
      </c>
      <c r="H4244" s="31">
        <v>50</v>
      </c>
      <c r="I4244" s="32">
        <v>212.5</v>
      </c>
      <c r="J4244" s="32">
        <v>42.5</v>
      </c>
      <c r="K4244" s="33">
        <v>0</v>
      </c>
      <c r="L4244" t="s">
        <v>1590</v>
      </c>
      <c r="M4244" s="33">
        <v>72</v>
      </c>
    </row>
    <row r="4245">
      <c r="A4245" s="30">
        <v>46187</v>
      </c>
      <c r="B4245" s="25">
        <v>46174</v>
      </c>
      <c r="C4245" t="s">
        <v>22</v>
      </c>
      <c r="D4245" t="s">
        <v>58</v>
      </c>
      <c r="E4245"/>
      <c r="F4245" t="s">
        <v>1680</v>
      </c>
      <c r="G4245" t="s">
        <v>62</v>
      </c>
      <c r="H4245" s="31">
        <v>8</v>
      </c>
      <c r="I4245" s="32">
        <v>42.68</v>
      </c>
      <c r="J4245" s="32">
        <v>15.2</v>
      </c>
      <c r="K4245" s="33">
        <v>0</v>
      </c>
      <c r="L4245" t="s">
        <v>1590</v>
      </c>
      <c r="M4245" s="33">
        <v>73</v>
      </c>
    </row>
    <row r="4246">
      <c r="A4246" s="30">
        <v>46187</v>
      </c>
      <c r="B4246" s="25">
        <v>46174</v>
      </c>
      <c r="C4246" t="s">
        <v>22</v>
      </c>
      <c r="D4246" t="s">
        <v>58</v>
      </c>
      <c r="E4246"/>
      <c r="F4246" t="s">
        <v>1680</v>
      </c>
      <c r="G4246" t="s">
        <v>68</v>
      </c>
      <c r="H4246" s="31">
        <v>49</v>
      </c>
      <c r="I4246" s="32">
        <v>225.77</v>
      </c>
      <c r="J4246" s="32">
        <v>46.55</v>
      </c>
      <c r="K4246" s="33">
        <v>0</v>
      </c>
      <c r="L4246" t="s">
        <v>1590</v>
      </c>
      <c r="M4246" s="33">
        <v>74</v>
      </c>
    </row>
    <row r="4247">
      <c r="A4247" s="30">
        <v>46187</v>
      </c>
      <c r="B4247" s="25">
        <v>46174</v>
      </c>
      <c r="C4247" t="s">
        <v>22</v>
      </c>
      <c r="D4247" t="s">
        <v>65</v>
      </c>
      <c r="E4247"/>
      <c r="F4247" t="s">
        <v>1681</v>
      </c>
      <c r="G4247" t="s">
        <v>68</v>
      </c>
      <c r="H4247" s="31">
        <v>31</v>
      </c>
      <c r="I4247" s="32">
        <v>147.25</v>
      </c>
      <c r="J4247" s="32">
        <v>29.45</v>
      </c>
      <c r="K4247" s="33">
        <v>1</v>
      </c>
      <c r="L4247" t="s">
        <v>1590</v>
      </c>
      <c r="M4247" s="33">
        <v>217</v>
      </c>
    </row>
    <row r="4248">
      <c r="A4248" s="30">
        <v>46187</v>
      </c>
      <c r="B4248" s="25">
        <v>46174</v>
      </c>
      <c r="C4248" t="s">
        <v>22</v>
      </c>
      <c r="D4248" t="s">
        <v>65</v>
      </c>
      <c r="E4248"/>
      <c r="F4248" t="s">
        <v>1681</v>
      </c>
      <c r="G4248" t="s">
        <v>63</v>
      </c>
      <c r="H4248" s="31">
        <v>37</v>
      </c>
      <c r="I4248" s="32">
        <v>157.25</v>
      </c>
      <c r="J4248" s="32">
        <v>31.45</v>
      </c>
      <c r="K4248" s="33">
        <v>0</v>
      </c>
      <c r="L4248" t="s">
        <v>1590</v>
      </c>
      <c r="M4248" s="33">
        <v>218</v>
      </c>
    </row>
    <row r="4249">
      <c r="A4249" s="30">
        <v>46187</v>
      </c>
      <c r="B4249" s="25">
        <v>46174</v>
      </c>
      <c r="C4249" t="s">
        <v>22</v>
      </c>
      <c r="D4249" t="s">
        <v>65</v>
      </c>
      <c r="E4249"/>
      <c r="F4249" t="s">
        <v>1681</v>
      </c>
      <c r="G4249" t="s">
        <v>64</v>
      </c>
      <c r="H4249" s="31">
        <v>16</v>
      </c>
      <c r="I4249" s="32">
        <v>48</v>
      </c>
      <c r="J4249" s="32">
        <v>7.2</v>
      </c>
      <c r="K4249" s="33">
        <v>0</v>
      </c>
      <c r="L4249" t="s">
        <v>1590</v>
      </c>
      <c r="M4249" s="33">
        <v>219</v>
      </c>
    </row>
    <row r="4250">
      <c r="A4250" s="30">
        <v>46187</v>
      </c>
      <c r="B4250" s="25">
        <v>46174</v>
      </c>
      <c r="C4250" t="s">
        <v>22</v>
      </c>
      <c r="D4250" t="s">
        <v>65</v>
      </c>
      <c r="E4250"/>
      <c r="F4250" t="s">
        <v>1681</v>
      </c>
      <c r="G4250" t="s">
        <v>60</v>
      </c>
      <c r="H4250" s="31">
        <v>4</v>
      </c>
      <c r="I4250" s="32">
        <v>62.7</v>
      </c>
      <c r="J4250" s="32">
        <v>24.8</v>
      </c>
      <c r="K4250" s="33">
        <v>0</v>
      </c>
      <c r="L4250" t="s">
        <v>1590</v>
      </c>
      <c r="M4250" s="33">
        <v>220</v>
      </c>
    </row>
    <row r="4251">
      <c r="A4251" s="30">
        <v>46187</v>
      </c>
      <c r="B4251" s="25">
        <v>46174</v>
      </c>
      <c r="C4251" t="s">
        <v>22</v>
      </c>
      <c r="D4251" t="s">
        <v>65</v>
      </c>
      <c r="E4251"/>
      <c r="F4251" t="s">
        <v>1681</v>
      </c>
      <c r="G4251" t="s">
        <v>62</v>
      </c>
      <c r="H4251" s="31">
        <v>4</v>
      </c>
      <c r="I4251" s="32">
        <v>22</v>
      </c>
      <c r="J4251" s="32">
        <v>7.6</v>
      </c>
      <c r="K4251" s="33">
        <v>0</v>
      </c>
      <c r="L4251" t="s">
        <v>1590</v>
      </c>
      <c r="M4251" s="33">
        <v>221</v>
      </c>
    </row>
    <row r="4252">
      <c r="A4252" s="30">
        <v>46187</v>
      </c>
      <c r="B4252" s="25">
        <v>46174</v>
      </c>
      <c r="C4252" t="s">
        <v>21</v>
      </c>
      <c r="D4252" t="s">
        <v>21</v>
      </c>
      <c r="E4252"/>
      <c r="F4252" t="s">
        <v>1682</v>
      </c>
      <c r="G4252" t="s">
        <v>111</v>
      </c>
      <c r="H4252" s="31">
        <v>3</v>
      </c>
      <c r="I4252" s="32">
        <v>52.5</v>
      </c>
      <c r="J4252" s="32">
        <v>21.3</v>
      </c>
      <c r="K4252" s="33">
        <v>1</v>
      </c>
      <c r="L4252" t="s">
        <v>1593</v>
      </c>
      <c r="M4252" s="33">
        <v>99</v>
      </c>
    </row>
    <row r="4253">
      <c r="A4253" s="30">
        <v>46187</v>
      </c>
      <c r="B4253" s="25">
        <v>46174</v>
      </c>
      <c r="C4253" t="s">
        <v>21</v>
      </c>
      <c r="D4253" t="s">
        <v>21</v>
      </c>
      <c r="E4253"/>
      <c r="F4253" t="s">
        <v>1682</v>
      </c>
      <c r="G4253" t="s">
        <v>81</v>
      </c>
      <c r="H4253" s="31">
        <v>1</v>
      </c>
      <c r="I4253" s="32">
        <v>20</v>
      </c>
      <c r="J4253" s="32">
        <v>7.2</v>
      </c>
      <c r="K4253" s="33">
        <v>0</v>
      </c>
      <c r="L4253" t="s">
        <v>1593</v>
      </c>
      <c r="M4253" s="33">
        <v>100</v>
      </c>
    </row>
    <row r="4254">
      <c r="A4254" s="30">
        <v>46187</v>
      </c>
      <c r="B4254" s="25">
        <v>46174</v>
      </c>
      <c r="C4254" t="s">
        <v>21</v>
      </c>
      <c r="D4254" t="s">
        <v>21</v>
      </c>
      <c r="E4254"/>
      <c r="F4254" t="s">
        <v>1682</v>
      </c>
      <c r="G4254" t="s">
        <v>62</v>
      </c>
      <c r="H4254" s="31">
        <v>2</v>
      </c>
      <c r="I4254" s="32">
        <v>11</v>
      </c>
      <c r="J4254" s="32">
        <v>3.8</v>
      </c>
      <c r="K4254" s="33">
        <v>0</v>
      </c>
      <c r="L4254" t="s">
        <v>1593</v>
      </c>
      <c r="M4254" s="33">
        <v>101</v>
      </c>
    </row>
    <row r="4255">
      <c r="A4255" s="30">
        <v>46187</v>
      </c>
      <c r="B4255" s="25">
        <v>46174</v>
      </c>
      <c r="C4255" t="s">
        <v>21</v>
      </c>
      <c r="D4255" t="s">
        <v>21</v>
      </c>
      <c r="E4255"/>
      <c r="F4255" t="s">
        <v>1683</v>
      </c>
      <c r="G4255" t="s">
        <v>111</v>
      </c>
      <c r="H4255" s="31">
        <v>1</v>
      </c>
      <c r="I4255" s="32">
        <v>17.5</v>
      </c>
      <c r="J4255" s="32">
        <v>7.1</v>
      </c>
      <c r="K4255" s="33">
        <v>1</v>
      </c>
      <c r="L4255" t="s">
        <v>1593</v>
      </c>
      <c r="M4255" s="33">
        <v>102</v>
      </c>
    </row>
    <row r="4256">
      <c r="A4256" s="30">
        <v>46188</v>
      </c>
      <c r="B4256" s="25">
        <v>46174</v>
      </c>
      <c r="C4256" t="s">
        <v>22</v>
      </c>
      <c r="D4256" t="s">
        <v>58</v>
      </c>
      <c r="E4256"/>
      <c r="F4256" t="s">
        <v>1684</v>
      </c>
      <c r="G4256" t="s">
        <v>63</v>
      </c>
      <c r="H4256" s="31">
        <v>20</v>
      </c>
      <c r="I4256" s="32">
        <v>85</v>
      </c>
      <c r="J4256" s="32">
        <v>17</v>
      </c>
      <c r="K4256" s="33">
        <v>1</v>
      </c>
      <c r="L4256" t="s">
        <v>1590</v>
      </c>
      <c r="M4256" s="33">
        <v>75</v>
      </c>
    </row>
    <row r="4257">
      <c r="A4257" s="30">
        <v>46188</v>
      </c>
      <c r="B4257" s="25">
        <v>46174</v>
      </c>
      <c r="C4257" t="s">
        <v>22</v>
      </c>
      <c r="D4257" t="s">
        <v>58</v>
      </c>
      <c r="E4257"/>
      <c r="F4257" t="s">
        <v>1684</v>
      </c>
      <c r="G4257" t="s">
        <v>64</v>
      </c>
      <c r="H4257" s="31">
        <v>32</v>
      </c>
      <c r="I4257" s="32">
        <v>96</v>
      </c>
      <c r="J4257" s="32">
        <v>14.4</v>
      </c>
      <c r="K4257" s="33">
        <v>0</v>
      </c>
      <c r="L4257" t="s">
        <v>1590</v>
      </c>
      <c r="M4257" s="33">
        <v>76</v>
      </c>
    </row>
    <row r="4258">
      <c r="A4258" s="30">
        <v>46188</v>
      </c>
      <c r="B4258" s="25">
        <v>46174</v>
      </c>
      <c r="C4258" t="s">
        <v>22</v>
      </c>
      <c r="D4258" t="s">
        <v>58</v>
      </c>
      <c r="E4258"/>
      <c r="F4258" t="s">
        <v>1684</v>
      </c>
      <c r="G4258" t="s">
        <v>68</v>
      </c>
      <c r="H4258" s="31">
        <v>24</v>
      </c>
      <c r="I4258" s="32">
        <v>114</v>
      </c>
      <c r="J4258" s="32">
        <v>22.8</v>
      </c>
      <c r="K4258" s="33">
        <v>0</v>
      </c>
      <c r="L4258" t="s">
        <v>1590</v>
      </c>
      <c r="M4258" s="33">
        <v>77</v>
      </c>
    </row>
    <row r="4259">
      <c r="A4259" s="30">
        <v>46188</v>
      </c>
      <c r="B4259" s="25">
        <v>46174</v>
      </c>
      <c r="C4259" t="s">
        <v>22</v>
      </c>
      <c r="D4259" t="s">
        <v>58</v>
      </c>
      <c r="E4259"/>
      <c r="F4259" t="s">
        <v>1684</v>
      </c>
      <c r="G4259" t="s">
        <v>62</v>
      </c>
      <c r="H4259" s="31">
        <v>4</v>
      </c>
      <c r="I4259" s="32">
        <v>21.34</v>
      </c>
      <c r="J4259" s="32">
        <v>7.6</v>
      </c>
      <c r="K4259" s="33">
        <v>0</v>
      </c>
      <c r="L4259" t="s">
        <v>1590</v>
      </c>
      <c r="M4259" s="33">
        <v>78</v>
      </c>
    </row>
    <row r="4260">
      <c r="A4260" s="30">
        <v>46188</v>
      </c>
      <c r="B4260" s="25">
        <v>46174</v>
      </c>
      <c r="C4260" t="s">
        <v>22</v>
      </c>
      <c r="D4260" t="s">
        <v>65</v>
      </c>
      <c r="E4260"/>
      <c r="F4260" t="s">
        <v>1685</v>
      </c>
      <c r="G4260" t="s">
        <v>62</v>
      </c>
      <c r="H4260" s="31">
        <v>3</v>
      </c>
      <c r="I4260" s="32">
        <v>16.01</v>
      </c>
      <c r="J4260" s="32">
        <v>5.7</v>
      </c>
      <c r="K4260" s="33">
        <v>1</v>
      </c>
      <c r="L4260" t="s">
        <v>1590</v>
      </c>
      <c r="M4260" s="33">
        <v>222</v>
      </c>
    </row>
    <row r="4261">
      <c r="A4261" s="30">
        <v>46188</v>
      </c>
      <c r="B4261" s="25">
        <v>46174</v>
      </c>
      <c r="C4261" t="s">
        <v>22</v>
      </c>
      <c r="D4261" t="s">
        <v>65</v>
      </c>
      <c r="E4261"/>
      <c r="F4261" t="s">
        <v>1685</v>
      </c>
      <c r="G4261" t="s">
        <v>63</v>
      </c>
      <c r="H4261" s="31">
        <v>24</v>
      </c>
      <c r="I4261" s="32">
        <v>102</v>
      </c>
      <c r="J4261" s="32">
        <v>20.4</v>
      </c>
      <c r="K4261" s="33">
        <v>0</v>
      </c>
      <c r="L4261" t="s">
        <v>1590</v>
      </c>
      <c r="M4261" s="33">
        <v>223</v>
      </c>
    </row>
    <row r="4262">
      <c r="A4262" s="30">
        <v>46188</v>
      </c>
      <c r="B4262" s="25">
        <v>46174</v>
      </c>
      <c r="C4262" t="s">
        <v>22</v>
      </c>
      <c r="D4262" t="s">
        <v>65</v>
      </c>
      <c r="E4262"/>
      <c r="F4262" t="s">
        <v>1685</v>
      </c>
      <c r="G4262" t="s">
        <v>68</v>
      </c>
      <c r="H4262" s="31">
        <v>14</v>
      </c>
      <c r="I4262" s="32">
        <v>66.5</v>
      </c>
      <c r="J4262" s="32">
        <v>13.3</v>
      </c>
      <c r="K4262" s="33">
        <v>0</v>
      </c>
      <c r="L4262" t="s">
        <v>1590</v>
      </c>
      <c r="M4262" s="33">
        <v>224</v>
      </c>
    </row>
    <row r="4263">
      <c r="A4263" s="30">
        <v>46188</v>
      </c>
      <c r="B4263" s="25">
        <v>46174</v>
      </c>
      <c r="C4263" t="s">
        <v>22</v>
      </c>
      <c r="D4263" t="s">
        <v>65</v>
      </c>
      <c r="E4263"/>
      <c r="F4263" t="s">
        <v>1685</v>
      </c>
      <c r="G4263" t="s">
        <v>64</v>
      </c>
      <c r="H4263" s="31">
        <v>20</v>
      </c>
      <c r="I4263" s="32">
        <v>60</v>
      </c>
      <c r="J4263" s="32">
        <v>9</v>
      </c>
      <c r="K4263" s="33">
        <v>0</v>
      </c>
      <c r="L4263" t="s">
        <v>1590</v>
      </c>
      <c r="M4263" s="33">
        <v>225</v>
      </c>
    </row>
    <row r="4264">
      <c r="A4264" s="30">
        <v>46188</v>
      </c>
      <c r="B4264" s="25">
        <v>46174</v>
      </c>
      <c r="C4264" t="s">
        <v>22</v>
      </c>
      <c r="D4264" t="s">
        <v>65</v>
      </c>
      <c r="E4264"/>
      <c r="F4264" t="s">
        <v>1685</v>
      </c>
      <c r="G4264" t="s">
        <v>60</v>
      </c>
      <c r="H4264" s="31">
        <v>2</v>
      </c>
      <c r="I4264" s="32">
        <v>32.01</v>
      </c>
      <c r="J4264" s="32">
        <v>12.4</v>
      </c>
      <c r="K4264" s="33">
        <v>0</v>
      </c>
      <c r="L4264" t="s">
        <v>1590</v>
      </c>
      <c r="M4264" s="33">
        <v>226</v>
      </c>
    </row>
    <row r="4265">
      <c r="A4265" s="30">
        <v>46188</v>
      </c>
      <c r="B4265" s="25">
        <v>46174</v>
      </c>
      <c r="C4265" t="s">
        <v>21</v>
      </c>
      <c r="D4265" t="s">
        <v>21</v>
      </c>
      <c r="E4265"/>
      <c r="F4265" t="s">
        <v>1686</v>
      </c>
      <c r="G4265" t="s">
        <v>62</v>
      </c>
      <c r="H4265" s="31">
        <v>2</v>
      </c>
      <c r="I4265" s="32">
        <v>11</v>
      </c>
      <c r="J4265" s="32">
        <v>3.8</v>
      </c>
      <c r="K4265" s="33">
        <v>1</v>
      </c>
      <c r="L4265" t="s">
        <v>1593</v>
      </c>
      <c r="M4265" s="33">
        <v>103</v>
      </c>
    </row>
    <row r="4266">
      <c r="A4266" s="30">
        <v>46188</v>
      </c>
      <c r="B4266" s="25">
        <v>46174</v>
      </c>
      <c r="C4266" t="s">
        <v>21</v>
      </c>
      <c r="D4266" t="s">
        <v>21</v>
      </c>
      <c r="E4266"/>
      <c r="F4266" t="s">
        <v>1687</v>
      </c>
      <c r="G4266" t="s">
        <v>67</v>
      </c>
      <c r="H4266" s="31">
        <v>2</v>
      </c>
      <c r="I4266" s="32">
        <v>28</v>
      </c>
      <c r="J4266" s="32">
        <v>10.8</v>
      </c>
      <c r="K4266" s="33">
        <v>1</v>
      </c>
      <c r="L4266" t="s">
        <v>1593</v>
      </c>
      <c r="M4266" s="33">
        <v>104</v>
      </c>
    </row>
    <row r="4267">
      <c r="A4267" s="30">
        <v>46188</v>
      </c>
      <c r="B4267" s="25">
        <v>46174</v>
      </c>
      <c r="C4267" t="s">
        <v>21</v>
      </c>
      <c r="D4267" t="s">
        <v>21</v>
      </c>
      <c r="E4267"/>
      <c r="F4267" t="s">
        <v>1688</v>
      </c>
      <c r="G4267" t="s">
        <v>70</v>
      </c>
      <c r="H4267" s="31">
        <v>3</v>
      </c>
      <c r="I4267" s="32">
        <v>49.5</v>
      </c>
      <c r="J4267" s="32">
        <v>18.9</v>
      </c>
      <c r="K4267" s="33">
        <v>1</v>
      </c>
      <c r="L4267" t="s">
        <v>1593</v>
      </c>
      <c r="M4267" s="33">
        <v>105</v>
      </c>
    </row>
    <row r="4268">
      <c r="A4268" s="30">
        <v>46188</v>
      </c>
      <c r="B4268" s="25">
        <v>46174</v>
      </c>
      <c r="C4268" t="s">
        <v>21</v>
      </c>
      <c r="D4268" t="s">
        <v>21</v>
      </c>
      <c r="E4268"/>
      <c r="F4268" t="s">
        <v>1688</v>
      </c>
      <c r="G4268" t="s">
        <v>81</v>
      </c>
      <c r="H4268" s="31">
        <v>3</v>
      </c>
      <c r="I4268" s="32">
        <v>60</v>
      </c>
      <c r="J4268" s="32">
        <v>21.6</v>
      </c>
      <c r="K4268" s="33">
        <v>0</v>
      </c>
      <c r="L4268" t="s">
        <v>1593</v>
      </c>
      <c r="M4268" s="33">
        <v>106</v>
      </c>
    </row>
    <row r="4269">
      <c r="A4269" s="30">
        <v>46188</v>
      </c>
      <c r="B4269" s="25">
        <v>46174</v>
      </c>
      <c r="C4269" t="s">
        <v>21</v>
      </c>
      <c r="D4269" t="s">
        <v>21</v>
      </c>
      <c r="E4269"/>
      <c r="F4269" t="s">
        <v>1689</v>
      </c>
      <c r="G4269" t="s">
        <v>62</v>
      </c>
      <c r="H4269" s="31">
        <v>2</v>
      </c>
      <c r="I4269" s="32">
        <v>11</v>
      </c>
      <c r="J4269" s="32">
        <v>3.8</v>
      </c>
      <c r="K4269" s="33">
        <v>1</v>
      </c>
      <c r="L4269" t="s">
        <v>1593</v>
      </c>
      <c r="M4269" s="33">
        <v>107</v>
      </c>
    </row>
    <row r="4270">
      <c r="A4270" s="30">
        <v>46188</v>
      </c>
      <c r="B4270" s="25">
        <v>46174</v>
      </c>
      <c r="C4270" t="s">
        <v>21</v>
      </c>
      <c r="D4270" t="s">
        <v>21</v>
      </c>
      <c r="E4270"/>
      <c r="F4270" t="s">
        <v>1689</v>
      </c>
      <c r="G4270" t="s">
        <v>60</v>
      </c>
      <c r="H4270" s="31">
        <v>1</v>
      </c>
      <c r="I4270" s="32">
        <v>16.5</v>
      </c>
      <c r="J4270" s="32">
        <v>6.2</v>
      </c>
      <c r="K4270" s="33">
        <v>0</v>
      </c>
      <c r="L4270" t="s">
        <v>1593</v>
      </c>
      <c r="M4270" s="33">
        <v>108</v>
      </c>
    </row>
    <row r="4271">
      <c r="A4271" s="30">
        <v>46188</v>
      </c>
      <c r="B4271" s="25">
        <v>46174</v>
      </c>
      <c r="C4271" t="s">
        <v>21</v>
      </c>
      <c r="D4271" t="s">
        <v>21</v>
      </c>
      <c r="E4271"/>
      <c r="F4271" t="s">
        <v>1690</v>
      </c>
      <c r="G4271" t="s">
        <v>81</v>
      </c>
      <c r="H4271" s="31">
        <v>3</v>
      </c>
      <c r="I4271" s="32">
        <v>60</v>
      </c>
      <c r="J4271" s="32">
        <v>21.6</v>
      </c>
      <c r="K4271" s="33">
        <v>1</v>
      </c>
      <c r="L4271" t="s">
        <v>1593</v>
      </c>
      <c r="M4271" s="33">
        <v>109</v>
      </c>
    </row>
    <row r="4272">
      <c r="A4272" s="30">
        <v>46188</v>
      </c>
      <c r="B4272" s="25">
        <v>46174</v>
      </c>
      <c r="C4272" t="s">
        <v>21</v>
      </c>
      <c r="D4272" t="s">
        <v>21</v>
      </c>
      <c r="E4272"/>
      <c r="F4272" t="s">
        <v>1690</v>
      </c>
      <c r="G4272" t="s">
        <v>67</v>
      </c>
      <c r="H4272" s="31">
        <v>1</v>
      </c>
      <c r="I4272" s="32">
        <v>14</v>
      </c>
      <c r="J4272" s="32">
        <v>5.4</v>
      </c>
      <c r="K4272" s="33">
        <v>0</v>
      </c>
      <c r="L4272" t="s">
        <v>1593</v>
      </c>
      <c r="M4272" s="33">
        <v>110</v>
      </c>
    </row>
    <row r="4273">
      <c r="A4273" s="30">
        <v>46189</v>
      </c>
      <c r="B4273" s="25">
        <v>46174</v>
      </c>
      <c r="C4273" t="s">
        <v>22</v>
      </c>
      <c r="D4273" t="s">
        <v>58</v>
      </c>
      <c r="E4273"/>
      <c r="F4273" t="s">
        <v>1691</v>
      </c>
      <c r="G4273" t="s">
        <v>68</v>
      </c>
      <c r="H4273" s="31">
        <v>26</v>
      </c>
      <c r="I4273" s="32">
        <v>123.5</v>
      </c>
      <c r="J4273" s="32">
        <v>24.7</v>
      </c>
      <c r="K4273" s="33">
        <v>1</v>
      </c>
      <c r="L4273" t="s">
        <v>1590</v>
      </c>
      <c r="M4273" s="33">
        <v>79</v>
      </c>
    </row>
    <row r="4274">
      <c r="A4274" s="30">
        <v>46189</v>
      </c>
      <c r="B4274" s="25">
        <v>46174</v>
      </c>
      <c r="C4274" t="s">
        <v>22</v>
      </c>
      <c r="D4274" t="s">
        <v>58</v>
      </c>
      <c r="E4274"/>
      <c r="F4274" t="s">
        <v>1691</v>
      </c>
      <c r="G4274" t="s">
        <v>64</v>
      </c>
      <c r="H4274" s="31">
        <v>14</v>
      </c>
      <c r="I4274" s="32">
        <v>40.74</v>
      </c>
      <c r="J4274" s="32">
        <v>6.3</v>
      </c>
      <c r="K4274" s="33">
        <v>0</v>
      </c>
      <c r="L4274" t="s">
        <v>1590</v>
      </c>
      <c r="M4274" s="33">
        <v>80</v>
      </c>
    </row>
    <row r="4275">
      <c r="A4275" s="30">
        <v>46189</v>
      </c>
      <c r="B4275" s="25">
        <v>46174</v>
      </c>
      <c r="C4275" t="s">
        <v>22</v>
      </c>
      <c r="D4275" t="s">
        <v>58</v>
      </c>
      <c r="E4275"/>
      <c r="F4275" t="s">
        <v>1691</v>
      </c>
      <c r="G4275" t="s">
        <v>63</v>
      </c>
      <c r="H4275" s="31">
        <v>35</v>
      </c>
      <c r="I4275" s="32">
        <v>141.31</v>
      </c>
      <c r="J4275" s="32">
        <v>29.75</v>
      </c>
      <c r="K4275" s="33">
        <v>0</v>
      </c>
      <c r="L4275" t="s">
        <v>1590</v>
      </c>
      <c r="M4275" s="33">
        <v>81</v>
      </c>
    </row>
    <row r="4276">
      <c r="A4276" s="30">
        <v>46189</v>
      </c>
      <c r="B4276" s="25">
        <v>46174</v>
      </c>
      <c r="C4276" t="s">
        <v>22</v>
      </c>
      <c r="D4276" t="s">
        <v>58</v>
      </c>
      <c r="E4276"/>
      <c r="F4276" t="s">
        <v>1691</v>
      </c>
      <c r="G4276" t="s">
        <v>60</v>
      </c>
      <c r="H4276" s="31">
        <v>5</v>
      </c>
      <c r="I4276" s="32">
        <v>82.5</v>
      </c>
      <c r="J4276" s="32">
        <v>31</v>
      </c>
      <c r="K4276" s="33">
        <v>0</v>
      </c>
      <c r="L4276" t="s">
        <v>1590</v>
      </c>
      <c r="M4276" s="33">
        <v>82</v>
      </c>
    </row>
    <row r="4277">
      <c r="A4277" s="30">
        <v>46189</v>
      </c>
      <c r="B4277" s="25">
        <v>46174</v>
      </c>
      <c r="C4277" t="s">
        <v>22</v>
      </c>
      <c r="D4277" t="s">
        <v>58</v>
      </c>
      <c r="E4277"/>
      <c r="F4277" t="s">
        <v>1691</v>
      </c>
      <c r="G4277" t="s">
        <v>62</v>
      </c>
      <c r="H4277" s="31">
        <v>6</v>
      </c>
      <c r="I4277" s="32">
        <v>33</v>
      </c>
      <c r="J4277" s="32">
        <v>11.4</v>
      </c>
      <c r="K4277" s="33">
        <v>0</v>
      </c>
      <c r="L4277" t="s">
        <v>1590</v>
      </c>
      <c r="M4277" s="33">
        <v>83</v>
      </c>
    </row>
    <row r="4278">
      <c r="A4278" s="30">
        <v>46189</v>
      </c>
      <c r="B4278" s="25">
        <v>46174</v>
      </c>
      <c r="C4278" t="s">
        <v>22</v>
      </c>
      <c r="D4278" t="s">
        <v>58</v>
      </c>
      <c r="E4278"/>
      <c r="F4278" t="s">
        <v>1691</v>
      </c>
      <c r="G4278" t="s">
        <v>67</v>
      </c>
      <c r="H4278" s="31">
        <v>3</v>
      </c>
      <c r="I4278" s="32">
        <v>42</v>
      </c>
      <c r="J4278" s="32">
        <v>16.2</v>
      </c>
      <c r="K4278" s="33">
        <v>0</v>
      </c>
      <c r="L4278" t="s">
        <v>1590</v>
      </c>
      <c r="M4278" s="33">
        <v>84</v>
      </c>
    </row>
    <row r="4279">
      <c r="A4279" s="30">
        <v>46189</v>
      </c>
      <c r="B4279" s="25">
        <v>46174</v>
      </c>
      <c r="C4279" t="s">
        <v>22</v>
      </c>
      <c r="D4279" t="s">
        <v>65</v>
      </c>
      <c r="E4279"/>
      <c r="F4279" t="s">
        <v>1692</v>
      </c>
      <c r="G4279" t="s">
        <v>64</v>
      </c>
      <c r="H4279" s="31">
        <v>14</v>
      </c>
      <c r="I4279" s="32">
        <v>42</v>
      </c>
      <c r="J4279" s="32">
        <v>6.3</v>
      </c>
      <c r="K4279" s="33">
        <v>1</v>
      </c>
      <c r="L4279" t="s">
        <v>1590</v>
      </c>
      <c r="M4279" s="33">
        <v>227</v>
      </c>
    </row>
    <row r="4280">
      <c r="A4280" s="30">
        <v>46189</v>
      </c>
      <c r="B4280" s="25">
        <v>46174</v>
      </c>
      <c r="C4280" t="s">
        <v>22</v>
      </c>
      <c r="D4280" t="s">
        <v>65</v>
      </c>
      <c r="E4280"/>
      <c r="F4280" t="s">
        <v>1692</v>
      </c>
      <c r="G4280" t="s">
        <v>68</v>
      </c>
      <c r="H4280" s="31">
        <v>26</v>
      </c>
      <c r="I4280" s="32">
        <v>123.5</v>
      </c>
      <c r="J4280" s="32">
        <v>24.7</v>
      </c>
      <c r="K4280" s="33">
        <v>0</v>
      </c>
      <c r="L4280" t="s">
        <v>1590</v>
      </c>
      <c r="M4280" s="33">
        <v>228</v>
      </c>
    </row>
    <row r="4281">
      <c r="A4281" s="30">
        <v>46189</v>
      </c>
      <c r="B4281" s="25">
        <v>46174</v>
      </c>
      <c r="C4281" t="s">
        <v>22</v>
      </c>
      <c r="D4281" t="s">
        <v>65</v>
      </c>
      <c r="E4281"/>
      <c r="F4281" t="s">
        <v>1692</v>
      </c>
      <c r="G4281" t="s">
        <v>62</v>
      </c>
      <c r="H4281" s="31">
        <v>3</v>
      </c>
      <c r="I4281" s="32">
        <v>15.68</v>
      </c>
      <c r="J4281" s="32">
        <v>5.7</v>
      </c>
      <c r="K4281" s="33">
        <v>0</v>
      </c>
      <c r="L4281" t="s">
        <v>1590</v>
      </c>
      <c r="M4281" s="33">
        <v>229</v>
      </c>
    </row>
    <row r="4282">
      <c r="A4282" s="30">
        <v>46189</v>
      </c>
      <c r="B4282" s="25">
        <v>46174</v>
      </c>
      <c r="C4282" t="s">
        <v>22</v>
      </c>
      <c r="D4282" t="s">
        <v>65</v>
      </c>
      <c r="E4282"/>
      <c r="F4282" t="s">
        <v>1692</v>
      </c>
      <c r="G4282" t="s">
        <v>63</v>
      </c>
      <c r="H4282" s="31">
        <v>20</v>
      </c>
      <c r="I4282" s="32">
        <v>80.75</v>
      </c>
      <c r="J4282" s="32">
        <v>17</v>
      </c>
      <c r="K4282" s="33">
        <v>0</v>
      </c>
      <c r="L4282" t="s">
        <v>1590</v>
      </c>
      <c r="M4282" s="33">
        <v>230</v>
      </c>
    </row>
    <row r="4283">
      <c r="A4283" s="30">
        <v>46189</v>
      </c>
      <c r="B4283" s="25">
        <v>46174</v>
      </c>
      <c r="C4283" t="s">
        <v>22</v>
      </c>
      <c r="D4283" t="s">
        <v>65</v>
      </c>
      <c r="E4283"/>
      <c r="F4283" t="s">
        <v>1692</v>
      </c>
      <c r="G4283" t="s">
        <v>60</v>
      </c>
      <c r="H4283" s="31">
        <v>4</v>
      </c>
      <c r="I4283" s="32">
        <v>66</v>
      </c>
      <c r="J4283" s="32">
        <v>24.8</v>
      </c>
      <c r="K4283" s="33">
        <v>0</v>
      </c>
      <c r="L4283" t="s">
        <v>1590</v>
      </c>
      <c r="M4283" s="33">
        <v>231</v>
      </c>
    </row>
    <row r="4284">
      <c r="A4284" s="30">
        <v>46189</v>
      </c>
      <c r="B4284" s="25">
        <v>46174</v>
      </c>
      <c r="C4284" t="s">
        <v>21</v>
      </c>
      <c r="D4284" t="s">
        <v>21</v>
      </c>
      <c r="E4284"/>
      <c r="F4284" t="s">
        <v>1693</v>
      </c>
      <c r="G4284" t="s">
        <v>62</v>
      </c>
      <c r="H4284" s="31">
        <v>1</v>
      </c>
      <c r="I4284" s="32">
        <v>5.5</v>
      </c>
      <c r="J4284" s="32">
        <v>1.9</v>
      </c>
      <c r="K4284" s="33">
        <v>1</v>
      </c>
      <c r="L4284" t="s">
        <v>1593</v>
      </c>
      <c r="M4284" s="33">
        <v>111</v>
      </c>
    </row>
    <row r="4285">
      <c r="A4285" s="30">
        <v>46189</v>
      </c>
      <c r="B4285" s="25">
        <v>46174</v>
      </c>
      <c r="C4285" t="s">
        <v>21</v>
      </c>
      <c r="D4285" t="s">
        <v>21</v>
      </c>
      <c r="E4285"/>
      <c r="F4285" t="s">
        <v>1693</v>
      </c>
      <c r="G4285" t="s">
        <v>60</v>
      </c>
      <c r="H4285" s="31">
        <v>3</v>
      </c>
      <c r="I4285" s="32">
        <v>49.5</v>
      </c>
      <c r="J4285" s="32">
        <v>18.6</v>
      </c>
      <c r="K4285" s="33">
        <v>0</v>
      </c>
      <c r="L4285" t="s">
        <v>1593</v>
      </c>
      <c r="M4285" s="33">
        <v>112</v>
      </c>
    </row>
    <row r="4286">
      <c r="A4286" s="30">
        <v>46189</v>
      </c>
      <c r="B4286" s="25">
        <v>46174</v>
      </c>
      <c r="C4286" t="s">
        <v>21</v>
      </c>
      <c r="D4286" t="s">
        <v>21</v>
      </c>
      <c r="E4286"/>
      <c r="F4286" t="s">
        <v>1694</v>
      </c>
      <c r="G4286" t="s">
        <v>60</v>
      </c>
      <c r="H4286" s="31">
        <v>2</v>
      </c>
      <c r="I4286" s="32">
        <v>29.7</v>
      </c>
      <c r="J4286" s="32">
        <v>12.4</v>
      </c>
      <c r="K4286" s="33">
        <v>1</v>
      </c>
      <c r="L4286" t="s">
        <v>1593</v>
      </c>
      <c r="M4286" s="33">
        <v>113</v>
      </c>
    </row>
    <row r="4287">
      <c r="A4287" s="30">
        <v>46189</v>
      </c>
      <c r="B4287" s="25">
        <v>46174</v>
      </c>
      <c r="C4287" t="s">
        <v>21</v>
      </c>
      <c r="D4287" t="s">
        <v>21</v>
      </c>
      <c r="E4287"/>
      <c r="F4287" t="s">
        <v>1695</v>
      </c>
      <c r="G4287" t="s">
        <v>111</v>
      </c>
      <c r="H4287" s="31">
        <v>2</v>
      </c>
      <c r="I4287" s="32">
        <v>35</v>
      </c>
      <c r="J4287" s="32">
        <v>14.2</v>
      </c>
      <c r="K4287" s="33">
        <v>1</v>
      </c>
      <c r="L4287" t="s">
        <v>1593</v>
      </c>
      <c r="M4287" s="33">
        <v>114</v>
      </c>
    </row>
    <row r="4288">
      <c r="A4288" s="30">
        <v>46190</v>
      </c>
      <c r="B4288" s="25">
        <v>46174</v>
      </c>
      <c r="C4288" t="s">
        <v>22</v>
      </c>
      <c r="D4288" t="s">
        <v>58</v>
      </c>
      <c r="E4288"/>
      <c r="F4288" t="s">
        <v>1696</v>
      </c>
      <c r="G4288" t="s">
        <v>64</v>
      </c>
      <c r="H4288" s="31">
        <v>39</v>
      </c>
      <c r="I4288" s="32">
        <v>117</v>
      </c>
      <c r="J4288" s="32">
        <v>17.55</v>
      </c>
      <c r="K4288" s="33">
        <v>1</v>
      </c>
      <c r="L4288" t="s">
        <v>1590</v>
      </c>
      <c r="M4288" s="33">
        <v>85</v>
      </c>
    </row>
    <row r="4289">
      <c r="A4289" s="30">
        <v>46190</v>
      </c>
      <c r="B4289" s="25">
        <v>46174</v>
      </c>
      <c r="C4289" t="s">
        <v>22</v>
      </c>
      <c r="D4289" t="s">
        <v>58</v>
      </c>
      <c r="E4289"/>
      <c r="F4289" t="s">
        <v>1696</v>
      </c>
      <c r="G4289" t="s">
        <v>63</v>
      </c>
      <c r="H4289" s="31">
        <v>32</v>
      </c>
      <c r="I4289" s="32">
        <v>136</v>
      </c>
      <c r="J4289" s="32">
        <v>27.2</v>
      </c>
      <c r="K4289" s="33">
        <v>0</v>
      </c>
      <c r="L4289" t="s">
        <v>1590</v>
      </c>
      <c r="M4289" s="33">
        <v>86</v>
      </c>
    </row>
    <row r="4290">
      <c r="A4290" s="30">
        <v>46190</v>
      </c>
      <c r="B4290" s="25">
        <v>46174</v>
      </c>
      <c r="C4290" t="s">
        <v>22</v>
      </c>
      <c r="D4290" t="s">
        <v>58</v>
      </c>
      <c r="E4290"/>
      <c r="F4290" t="s">
        <v>1696</v>
      </c>
      <c r="G4290" t="s">
        <v>68</v>
      </c>
      <c r="H4290" s="31">
        <v>24</v>
      </c>
      <c r="I4290" s="32">
        <v>114</v>
      </c>
      <c r="J4290" s="32">
        <v>22.8</v>
      </c>
      <c r="K4290" s="33">
        <v>0</v>
      </c>
      <c r="L4290" t="s">
        <v>1590</v>
      </c>
      <c r="M4290" s="33">
        <v>87</v>
      </c>
    </row>
    <row r="4291">
      <c r="A4291" s="30">
        <v>46190</v>
      </c>
      <c r="B4291" s="25">
        <v>46174</v>
      </c>
      <c r="C4291" t="s">
        <v>22</v>
      </c>
      <c r="D4291" t="s">
        <v>58</v>
      </c>
      <c r="E4291"/>
      <c r="F4291" t="s">
        <v>1696</v>
      </c>
      <c r="G4291" t="s">
        <v>62</v>
      </c>
      <c r="H4291" s="31">
        <v>6</v>
      </c>
      <c r="I4291" s="32">
        <v>32.01</v>
      </c>
      <c r="J4291" s="32">
        <v>11.4</v>
      </c>
      <c r="K4291" s="33">
        <v>0</v>
      </c>
      <c r="L4291" t="s">
        <v>1590</v>
      </c>
      <c r="M4291" s="33">
        <v>88</v>
      </c>
    </row>
    <row r="4292">
      <c r="A4292" s="30">
        <v>46190</v>
      </c>
      <c r="B4292" s="25">
        <v>46174</v>
      </c>
      <c r="C4292" t="s">
        <v>22</v>
      </c>
      <c r="D4292" t="s">
        <v>58</v>
      </c>
      <c r="E4292"/>
      <c r="F4292" t="s">
        <v>1696</v>
      </c>
      <c r="G4292" t="s">
        <v>67</v>
      </c>
      <c r="H4292" s="31">
        <v>5</v>
      </c>
      <c r="I4292" s="32">
        <v>70</v>
      </c>
      <c r="J4292" s="32">
        <v>27</v>
      </c>
      <c r="K4292" s="33">
        <v>0</v>
      </c>
      <c r="L4292" t="s">
        <v>1590</v>
      </c>
      <c r="M4292" s="33">
        <v>89</v>
      </c>
    </row>
    <row r="4293">
      <c r="A4293" s="30">
        <v>46190</v>
      </c>
      <c r="B4293" s="25">
        <v>46174</v>
      </c>
      <c r="C4293" t="s">
        <v>22</v>
      </c>
      <c r="D4293" t="s">
        <v>58</v>
      </c>
      <c r="E4293"/>
      <c r="F4293" t="s">
        <v>1696</v>
      </c>
      <c r="G4293" t="s">
        <v>60</v>
      </c>
      <c r="H4293" s="31">
        <v>4</v>
      </c>
      <c r="I4293" s="32">
        <v>66</v>
      </c>
      <c r="J4293" s="32">
        <v>24.8</v>
      </c>
      <c r="K4293" s="33">
        <v>0</v>
      </c>
      <c r="L4293" t="s">
        <v>1590</v>
      </c>
      <c r="M4293" s="33">
        <v>90</v>
      </c>
    </row>
    <row r="4294">
      <c r="A4294" s="30">
        <v>46190</v>
      </c>
      <c r="B4294" s="25">
        <v>46174</v>
      </c>
      <c r="C4294" t="s">
        <v>22</v>
      </c>
      <c r="D4294" t="s">
        <v>65</v>
      </c>
      <c r="E4294"/>
      <c r="F4294" t="s">
        <v>1697</v>
      </c>
      <c r="G4294" t="s">
        <v>64</v>
      </c>
      <c r="H4294" s="31">
        <v>17</v>
      </c>
      <c r="I4294" s="32">
        <v>49.47</v>
      </c>
      <c r="J4294" s="32">
        <v>7.65</v>
      </c>
      <c r="K4294" s="33">
        <v>1</v>
      </c>
      <c r="L4294" t="s">
        <v>1590</v>
      </c>
      <c r="M4294" s="33">
        <v>232</v>
      </c>
    </row>
    <row r="4295">
      <c r="A4295" s="30">
        <v>46190</v>
      </c>
      <c r="B4295" s="25">
        <v>46174</v>
      </c>
      <c r="C4295" t="s">
        <v>22</v>
      </c>
      <c r="D4295" t="s">
        <v>65</v>
      </c>
      <c r="E4295"/>
      <c r="F4295" t="s">
        <v>1697</v>
      </c>
      <c r="G4295" t="s">
        <v>68</v>
      </c>
      <c r="H4295" s="31">
        <v>11</v>
      </c>
      <c r="I4295" s="32">
        <v>52.25</v>
      </c>
      <c r="J4295" s="32">
        <v>10.45</v>
      </c>
      <c r="K4295" s="33">
        <v>0</v>
      </c>
      <c r="L4295" t="s">
        <v>1590</v>
      </c>
      <c r="M4295" s="33">
        <v>233</v>
      </c>
    </row>
    <row r="4296">
      <c r="A4296" s="30">
        <v>46190</v>
      </c>
      <c r="B4296" s="25">
        <v>46174</v>
      </c>
      <c r="C4296" t="s">
        <v>22</v>
      </c>
      <c r="D4296" t="s">
        <v>65</v>
      </c>
      <c r="E4296"/>
      <c r="F4296" t="s">
        <v>1697</v>
      </c>
      <c r="G4296" t="s">
        <v>63</v>
      </c>
      <c r="H4296" s="31">
        <v>20</v>
      </c>
      <c r="I4296" s="32">
        <v>85</v>
      </c>
      <c r="J4296" s="32">
        <v>17</v>
      </c>
      <c r="K4296" s="33">
        <v>0</v>
      </c>
      <c r="L4296" t="s">
        <v>1590</v>
      </c>
      <c r="M4296" s="33">
        <v>234</v>
      </c>
    </row>
    <row r="4297">
      <c r="A4297" s="30">
        <v>46190</v>
      </c>
      <c r="B4297" s="25">
        <v>46174</v>
      </c>
      <c r="C4297" t="s">
        <v>22</v>
      </c>
      <c r="D4297" t="s">
        <v>65</v>
      </c>
      <c r="E4297"/>
      <c r="F4297" t="s">
        <v>1697</v>
      </c>
      <c r="G4297" t="s">
        <v>60</v>
      </c>
      <c r="H4297" s="31">
        <v>4</v>
      </c>
      <c r="I4297" s="32">
        <v>62.7</v>
      </c>
      <c r="J4297" s="32">
        <v>24.8</v>
      </c>
      <c r="K4297" s="33">
        <v>0</v>
      </c>
      <c r="L4297" t="s">
        <v>1590</v>
      </c>
      <c r="M4297" s="33">
        <v>235</v>
      </c>
    </row>
    <row r="4298">
      <c r="A4298" s="30">
        <v>46190</v>
      </c>
      <c r="B4298" s="25">
        <v>46174</v>
      </c>
      <c r="C4298" t="s">
        <v>22</v>
      </c>
      <c r="D4298" t="s">
        <v>65</v>
      </c>
      <c r="E4298"/>
      <c r="F4298" t="s">
        <v>1697</v>
      </c>
      <c r="G4298" t="s">
        <v>67</v>
      </c>
      <c r="H4298" s="31">
        <v>4</v>
      </c>
      <c r="I4298" s="32">
        <v>53.2</v>
      </c>
      <c r="J4298" s="32">
        <v>21.6</v>
      </c>
      <c r="K4298" s="33">
        <v>0</v>
      </c>
      <c r="L4298" t="s">
        <v>1590</v>
      </c>
      <c r="M4298" s="33">
        <v>236</v>
      </c>
    </row>
    <row r="4299">
      <c r="A4299" s="30">
        <v>46190</v>
      </c>
      <c r="B4299" s="25">
        <v>46174</v>
      </c>
      <c r="C4299" t="s">
        <v>22</v>
      </c>
      <c r="D4299" t="s">
        <v>65</v>
      </c>
      <c r="E4299"/>
      <c r="F4299" t="s">
        <v>1697</v>
      </c>
      <c r="G4299" t="s">
        <v>62</v>
      </c>
      <c r="H4299" s="31">
        <v>4</v>
      </c>
      <c r="I4299" s="32">
        <v>22</v>
      </c>
      <c r="J4299" s="32">
        <v>7.6</v>
      </c>
      <c r="K4299" s="33">
        <v>0</v>
      </c>
      <c r="L4299" t="s">
        <v>1590</v>
      </c>
      <c r="M4299" s="33">
        <v>237</v>
      </c>
    </row>
    <row r="4300">
      <c r="A4300" s="30">
        <v>46190</v>
      </c>
      <c r="B4300" s="25">
        <v>46174</v>
      </c>
      <c r="C4300" t="s">
        <v>21</v>
      </c>
      <c r="D4300" t="s">
        <v>21</v>
      </c>
      <c r="E4300"/>
      <c r="F4300" t="s">
        <v>1698</v>
      </c>
      <c r="G4300" t="s">
        <v>77</v>
      </c>
      <c r="H4300" s="31">
        <v>3</v>
      </c>
      <c r="I4300" s="32">
        <v>42</v>
      </c>
      <c r="J4300" s="32">
        <v>16.5</v>
      </c>
      <c r="K4300" s="33">
        <v>1</v>
      </c>
      <c r="L4300" t="s">
        <v>1593</v>
      </c>
      <c r="M4300" s="33">
        <v>115</v>
      </c>
    </row>
    <row r="4301">
      <c r="A4301" s="30">
        <v>46190</v>
      </c>
      <c r="B4301" s="25">
        <v>46174</v>
      </c>
      <c r="C4301" t="s">
        <v>21</v>
      </c>
      <c r="D4301" t="s">
        <v>21</v>
      </c>
      <c r="E4301"/>
      <c r="F4301" t="s">
        <v>1698</v>
      </c>
      <c r="G4301" t="s">
        <v>77</v>
      </c>
      <c r="H4301" s="31">
        <v>3</v>
      </c>
      <c r="I4301" s="32">
        <v>42</v>
      </c>
      <c r="J4301" s="32">
        <v>16.5</v>
      </c>
      <c r="K4301" s="33">
        <v>0</v>
      </c>
      <c r="L4301" t="s">
        <v>1593</v>
      </c>
      <c r="M4301" s="33">
        <v>116</v>
      </c>
    </row>
    <row r="4302">
      <c r="A4302" s="30">
        <v>46190</v>
      </c>
      <c r="B4302" s="25">
        <v>46174</v>
      </c>
      <c r="C4302" t="s">
        <v>21</v>
      </c>
      <c r="D4302" t="s">
        <v>21</v>
      </c>
      <c r="E4302"/>
      <c r="F4302" t="s">
        <v>1699</v>
      </c>
      <c r="G4302" t="s">
        <v>77</v>
      </c>
      <c r="H4302" s="31">
        <v>1</v>
      </c>
      <c r="I4302" s="32">
        <v>14</v>
      </c>
      <c r="J4302" s="32">
        <v>5.5</v>
      </c>
      <c r="K4302" s="33">
        <v>1</v>
      </c>
      <c r="L4302" t="s">
        <v>1593</v>
      </c>
      <c r="M4302" s="33">
        <v>117</v>
      </c>
    </row>
    <row r="4303">
      <c r="A4303" s="30">
        <v>46190</v>
      </c>
      <c r="B4303" s="25">
        <v>46174</v>
      </c>
      <c r="C4303" t="s">
        <v>21</v>
      </c>
      <c r="D4303" t="s">
        <v>21</v>
      </c>
      <c r="E4303"/>
      <c r="F4303" t="s">
        <v>1699</v>
      </c>
      <c r="G4303" t="s">
        <v>62</v>
      </c>
      <c r="H4303" s="31">
        <v>2</v>
      </c>
      <c r="I4303" s="32">
        <v>11</v>
      </c>
      <c r="J4303" s="32">
        <v>3.8</v>
      </c>
      <c r="K4303" s="33">
        <v>0</v>
      </c>
      <c r="L4303" t="s">
        <v>1593</v>
      </c>
      <c r="M4303" s="33">
        <v>118</v>
      </c>
    </row>
    <row r="4304">
      <c r="A4304" s="30">
        <v>46190</v>
      </c>
      <c r="B4304" s="25">
        <v>46174</v>
      </c>
      <c r="C4304" t="s">
        <v>23</v>
      </c>
      <c r="D4304" t="s">
        <v>208</v>
      </c>
      <c r="E4304" t="s">
        <v>208</v>
      </c>
      <c r="F4304" t="s">
        <v>1700</v>
      </c>
      <c r="G4304" t="s">
        <v>103</v>
      </c>
      <c r="H4304" s="31">
        <v>11</v>
      </c>
      <c r="I4304" s="32">
        <v>319</v>
      </c>
      <c r="J4304" s="32">
        <v>137.5</v>
      </c>
      <c r="K4304" s="33">
        <v>1</v>
      </c>
      <c r="L4304" t="s">
        <v>1598</v>
      </c>
      <c r="M4304" s="33">
        <v>16</v>
      </c>
    </row>
    <row r="4305">
      <c r="A4305" s="30">
        <v>46191</v>
      </c>
      <c r="B4305" s="25">
        <v>46174</v>
      </c>
      <c r="C4305" t="s">
        <v>22</v>
      </c>
      <c r="D4305" t="s">
        <v>58</v>
      </c>
      <c r="E4305"/>
      <c r="F4305" t="s">
        <v>1701</v>
      </c>
      <c r="G4305" t="s">
        <v>62</v>
      </c>
      <c r="H4305" s="31">
        <v>3</v>
      </c>
      <c r="I4305" s="32">
        <v>16.01</v>
      </c>
      <c r="J4305" s="32">
        <v>5.7</v>
      </c>
      <c r="K4305" s="33">
        <v>1</v>
      </c>
      <c r="L4305" t="s">
        <v>1590</v>
      </c>
      <c r="M4305" s="33">
        <v>91</v>
      </c>
    </row>
    <row r="4306">
      <c r="A4306" s="30">
        <v>46191</v>
      </c>
      <c r="B4306" s="25">
        <v>46174</v>
      </c>
      <c r="C4306" t="s">
        <v>22</v>
      </c>
      <c r="D4306" t="s">
        <v>58</v>
      </c>
      <c r="E4306"/>
      <c r="F4306" t="s">
        <v>1701</v>
      </c>
      <c r="G4306" t="s">
        <v>68</v>
      </c>
      <c r="H4306" s="31">
        <v>34</v>
      </c>
      <c r="I4306" s="32">
        <v>156.66</v>
      </c>
      <c r="J4306" s="32">
        <v>32.3</v>
      </c>
      <c r="K4306" s="33">
        <v>0</v>
      </c>
      <c r="L4306" t="s">
        <v>1590</v>
      </c>
      <c r="M4306" s="33">
        <v>92</v>
      </c>
    </row>
    <row r="4307">
      <c r="A4307" s="30">
        <v>46191</v>
      </c>
      <c r="B4307" s="25">
        <v>46174</v>
      </c>
      <c r="C4307" t="s">
        <v>22</v>
      </c>
      <c r="D4307" t="s">
        <v>58</v>
      </c>
      <c r="E4307"/>
      <c r="F4307" t="s">
        <v>1701</v>
      </c>
      <c r="G4307" t="s">
        <v>64</v>
      </c>
      <c r="H4307" s="31">
        <v>29</v>
      </c>
      <c r="I4307" s="32">
        <v>84.39</v>
      </c>
      <c r="J4307" s="32">
        <v>13.05</v>
      </c>
      <c r="K4307" s="33">
        <v>0</v>
      </c>
      <c r="L4307" t="s">
        <v>1590</v>
      </c>
      <c r="M4307" s="33">
        <v>93</v>
      </c>
    </row>
    <row r="4308">
      <c r="A4308" s="30">
        <v>46191</v>
      </c>
      <c r="B4308" s="25">
        <v>46174</v>
      </c>
      <c r="C4308" t="s">
        <v>22</v>
      </c>
      <c r="D4308" t="s">
        <v>58</v>
      </c>
      <c r="E4308"/>
      <c r="F4308" t="s">
        <v>1701</v>
      </c>
      <c r="G4308" t="s">
        <v>63</v>
      </c>
      <c r="H4308" s="31">
        <v>36</v>
      </c>
      <c r="I4308" s="32">
        <v>153</v>
      </c>
      <c r="J4308" s="32">
        <v>30.6</v>
      </c>
      <c r="K4308" s="33">
        <v>0</v>
      </c>
      <c r="L4308" t="s">
        <v>1590</v>
      </c>
      <c r="M4308" s="33">
        <v>94</v>
      </c>
    </row>
    <row r="4309">
      <c r="A4309" s="30">
        <v>46191</v>
      </c>
      <c r="B4309" s="25">
        <v>46174</v>
      </c>
      <c r="C4309" t="s">
        <v>22</v>
      </c>
      <c r="D4309" t="s">
        <v>58</v>
      </c>
      <c r="E4309"/>
      <c r="F4309" t="s">
        <v>1701</v>
      </c>
      <c r="G4309" t="s">
        <v>67</v>
      </c>
      <c r="H4309" s="31">
        <v>4</v>
      </c>
      <c r="I4309" s="32">
        <v>54.32</v>
      </c>
      <c r="J4309" s="32">
        <v>21.6</v>
      </c>
      <c r="K4309" s="33">
        <v>0</v>
      </c>
      <c r="L4309" t="s">
        <v>1590</v>
      </c>
      <c r="M4309" s="33">
        <v>95</v>
      </c>
    </row>
    <row r="4310">
      <c r="A4310" s="30">
        <v>46191</v>
      </c>
      <c r="B4310" s="25">
        <v>46174</v>
      </c>
      <c r="C4310" t="s">
        <v>22</v>
      </c>
      <c r="D4310" t="s">
        <v>58</v>
      </c>
      <c r="E4310"/>
      <c r="F4310" t="s">
        <v>1701</v>
      </c>
      <c r="G4310" t="s">
        <v>60</v>
      </c>
      <c r="H4310" s="31">
        <v>5</v>
      </c>
      <c r="I4310" s="32">
        <v>80.03</v>
      </c>
      <c r="J4310" s="32">
        <v>31</v>
      </c>
      <c r="K4310" s="33">
        <v>0</v>
      </c>
      <c r="L4310" t="s">
        <v>1590</v>
      </c>
      <c r="M4310" s="33">
        <v>96</v>
      </c>
    </row>
    <row r="4311">
      <c r="A4311" s="30">
        <v>46191</v>
      </c>
      <c r="B4311" s="25">
        <v>46174</v>
      </c>
      <c r="C4311" t="s">
        <v>22</v>
      </c>
      <c r="D4311" t="s">
        <v>65</v>
      </c>
      <c r="E4311"/>
      <c r="F4311" t="s">
        <v>1702</v>
      </c>
      <c r="G4311" t="s">
        <v>64</v>
      </c>
      <c r="H4311" s="31">
        <v>14</v>
      </c>
      <c r="I4311" s="32">
        <v>42</v>
      </c>
      <c r="J4311" s="32">
        <v>6.3</v>
      </c>
      <c r="K4311" s="33">
        <v>1</v>
      </c>
      <c r="L4311" t="s">
        <v>1590</v>
      </c>
      <c r="M4311" s="33">
        <v>238</v>
      </c>
    </row>
    <row r="4312">
      <c r="A4312" s="30">
        <v>46191</v>
      </c>
      <c r="B4312" s="25">
        <v>46174</v>
      </c>
      <c r="C4312" t="s">
        <v>22</v>
      </c>
      <c r="D4312" t="s">
        <v>65</v>
      </c>
      <c r="E4312"/>
      <c r="F4312" t="s">
        <v>1702</v>
      </c>
      <c r="G4312" t="s">
        <v>62</v>
      </c>
      <c r="H4312" s="31">
        <v>3</v>
      </c>
      <c r="I4312" s="32">
        <v>16.5</v>
      </c>
      <c r="J4312" s="32">
        <v>5.7</v>
      </c>
      <c r="K4312" s="33">
        <v>0</v>
      </c>
      <c r="L4312" t="s">
        <v>1590</v>
      </c>
      <c r="M4312" s="33">
        <v>239</v>
      </c>
    </row>
    <row r="4313">
      <c r="A4313" s="30">
        <v>46191</v>
      </c>
      <c r="B4313" s="25">
        <v>46174</v>
      </c>
      <c r="C4313" t="s">
        <v>22</v>
      </c>
      <c r="D4313" t="s">
        <v>65</v>
      </c>
      <c r="E4313"/>
      <c r="F4313" t="s">
        <v>1702</v>
      </c>
      <c r="G4313" t="s">
        <v>68</v>
      </c>
      <c r="H4313" s="31">
        <v>20</v>
      </c>
      <c r="I4313" s="32">
        <v>95</v>
      </c>
      <c r="J4313" s="32">
        <v>19</v>
      </c>
      <c r="K4313" s="33">
        <v>0</v>
      </c>
      <c r="L4313" t="s">
        <v>1590</v>
      </c>
      <c r="M4313" s="33">
        <v>240</v>
      </c>
    </row>
    <row r="4314">
      <c r="A4314" s="30">
        <v>46191</v>
      </c>
      <c r="B4314" s="25">
        <v>46174</v>
      </c>
      <c r="C4314" t="s">
        <v>22</v>
      </c>
      <c r="D4314" t="s">
        <v>65</v>
      </c>
      <c r="E4314"/>
      <c r="F4314" t="s">
        <v>1702</v>
      </c>
      <c r="G4314" t="s">
        <v>63</v>
      </c>
      <c r="H4314" s="31">
        <v>29</v>
      </c>
      <c r="I4314" s="32">
        <v>117.09</v>
      </c>
      <c r="J4314" s="32">
        <v>24.65</v>
      </c>
      <c r="K4314" s="33">
        <v>0</v>
      </c>
      <c r="L4314" t="s">
        <v>1590</v>
      </c>
      <c r="M4314" s="33">
        <v>241</v>
      </c>
    </row>
    <row r="4315">
      <c r="A4315" s="30">
        <v>46191</v>
      </c>
      <c r="B4315" s="25">
        <v>46174</v>
      </c>
      <c r="C4315" t="s">
        <v>22</v>
      </c>
      <c r="D4315" t="s">
        <v>65</v>
      </c>
      <c r="E4315"/>
      <c r="F4315" t="s">
        <v>1702</v>
      </c>
      <c r="G4315" t="s">
        <v>60</v>
      </c>
      <c r="H4315" s="31">
        <v>3</v>
      </c>
      <c r="I4315" s="32">
        <v>47.03</v>
      </c>
      <c r="J4315" s="32">
        <v>18.6</v>
      </c>
      <c r="K4315" s="33">
        <v>0</v>
      </c>
      <c r="L4315" t="s">
        <v>1590</v>
      </c>
      <c r="M4315" s="33">
        <v>242</v>
      </c>
    </row>
    <row r="4316">
      <c r="A4316" s="30">
        <v>46191</v>
      </c>
      <c r="B4316" s="25">
        <v>46174</v>
      </c>
      <c r="C4316" t="s">
        <v>21</v>
      </c>
      <c r="D4316" t="s">
        <v>21</v>
      </c>
      <c r="E4316"/>
      <c r="F4316" t="s">
        <v>1703</v>
      </c>
      <c r="G4316" t="s">
        <v>60</v>
      </c>
      <c r="H4316" s="31">
        <v>1</v>
      </c>
      <c r="I4316" s="32">
        <v>16.5</v>
      </c>
      <c r="J4316" s="32">
        <v>6.2</v>
      </c>
      <c r="K4316" s="33">
        <v>1</v>
      </c>
      <c r="L4316" t="s">
        <v>1593</v>
      </c>
      <c r="M4316" s="33">
        <v>119</v>
      </c>
    </row>
    <row r="4317">
      <c r="A4317" s="30">
        <v>46191</v>
      </c>
      <c r="B4317" s="25">
        <v>46174</v>
      </c>
      <c r="C4317" t="s">
        <v>21</v>
      </c>
      <c r="D4317" t="s">
        <v>21</v>
      </c>
      <c r="E4317"/>
      <c r="F4317" t="s">
        <v>1703</v>
      </c>
      <c r="G4317" t="s">
        <v>111</v>
      </c>
      <c r="H4317" s="31">
        <v>1</v>
      </c>
      <c r="I4317" s="32">
        <v>17.5</v>
      </c>
      <c r="J4317" s="32">
        <v>7.1</v>
      </c>
      <c r="K4317" s="33">
        <v>0</v>
      </c>
      <c r="L4317" t="s">
        <v>1593</v>
      </c>
      <c r="M4317" s="33">
        <v>120</v>
      </c>
    </row>
    <row r="4318">
      <c r="A4318" s="30">
        <v>46192</v>
      </c>
      <c r="B4318" s="25">
        <v>46174</v>
      </c>
      <c r="C4318" t="s">
        <v>22</v>
      </c>
      <c r="D4318" t="s">
        <v>58</v>
      </c>
      <c r="E4318"/>
      <c r="F4318" t="s">
        <v>1704</v>
      </c>
      <c r="G4318" t="s">
        <v>64</v>
      </c>
      <c r="H4318" s="31">
        <v>24</v>
      </c>
      <c r="I4318" s="32">
        <v>68.4</v>
      </c>
      <c r="J4318" s="32">
        <v>10.8</v>
      </c>
      <c r="K4318" s="33">
        <v>1</v>
      </c>
      <c r="L4318" t="s">
        <v>1590</v>
      </c>
      <c r="M4318" s="33">
        <v>97</v>
      </c>
    </row>
    <row r="4319">
      <c r="A4319" s="30">
        <v>46192</v>
      </c>
      <c r="B4319" s="25">
        <v>46174</v>
      </c>
      <c r="C4319" t="s">
        <v>22</v>
      </c>
      <c r="D4319" t="s">
        <v>58</v>
      </c>
      <c r="E4319"/>
      <c r="F4319" t="s">
        <v>1704</v>
      </c>
      <c r="G4319" t="s">
        <v>68</v>
      </c>
      <c r="H4319" s="31">
        <v>19</v>
      </c>
      <c r="I4319" s="32">
        <v>85.74</v>
      </c>
      <c r="J4319" s="32">
        <v>18.05</v>
      </c>
      <c r="K4319" s="33">
        <v>0</v>
      </c>
      <c r="L4319" t="s">
        <v>1590</v>
      </c>
      <c r="M4319" s="33">
        <v>99</v>
      </c>
    </row>
    <row r="4320">
      <c r="A4320" s="30">
        <v>46192</v>
      </c>
      <c r="B4320" s="25">
        <v>46174</v>
      </c>
      <c r="C4320" t="s">
        <v>22</v>
      </c>
      <c r="D4320" t="s">
        <v>58</v>
      </c>
      <c r="E4320"/>
      <c r="F4320" t="s">
        <v>1704</v>
      </c>
      <c r="G4320" t="s">
        <v>67</v>
      </c>
      <c r="H4320" s="31">
        <v>5</v>
      </c>
      <c r="I4320" s="32">
        <v>66.5</v>
      </c>
      <c r="J4320" s="32">
        <v>27</v>
      </c>
      <c r="K4320" s="33">
        <v>0</v>
      </c>
      <c r="L4320" t="s">
        <v>1590</v>
      </c>
      <c r="M4320" s="33">
        <v>100</v>
      </c>
    </row>
    <row r="4321">
      <c r="A4321" s="30">
        <v>46192</v>
      </c>
      <c r="B4321" s="25">
        <v>46174</v>
      </c>
      <c r="C4321" t="s">
        <v>22</v>
      </c>
      <c r="D4321" t="s">
        <v>58</v>
      </c>
      <c r="E4321"/>
      <c r="F4321" t="s">
        <v>1704</v>
      </c>
      <c r="G4321" t="s">
        <v>62</v>
      </c>
      <c r="H4321" s="31">
        <v>4</v>
      </c>
      <c r="I4321" s="32">
        <v>22</v>
      </c>
      <c r="J4321" s="32">
        <v>7.6</v>
      </c>
      <c r="K4321" s="33">
        <v>0</v>
      </c>
      <c r="L4321" t="s">
        <v>1590</v>
      </c>
      <c r="M4321" s="33">
        <v>101</v>
      </c>
    </row>
    <row r="4322">
      <c r="A4322" s="30">
        <v>46192</v>
      </c>
      <c r="B4322" s="25">
        <v>46174</v>
      </c>
      <c r="C4322" t="s">
        <v>22</v>
      </c>
      <c r="D4322" t="s">
        <v>65</v>
      </c>
      <c r="E4322"/>
      <c r="F4322" t="s">
        <v>1705</v>
      </c>
      <c r="G4322" t="s">
        <v>63</v>
      </c>
      <c r="H4322" s="31">
        <v>20</v>
      </c>
      <c r="I4322" s="32">
        <v>85</v>
      </c>
      <c r="J4322" s="32">
        <v>17</v>
      </c>
      <c r="K4322" s="33">
        <v>1</v>
      </c>
      <c r="L4322" t="s">
        <v>1590</v>
      </c>
      <c r="M4322" s="33">
        <v>243</v>
      </c>
    </row>
    <row r="4323">
      <c r="A4323" s="30">
        <v>46192</v>
      </c>
      <c r="B4323" s="25">
        <v>46174</v>
      </c>
      <c r="C4323" t="s">
        <v>22</v>
      </c>
      <c r="D4323" t="s">
        <v>65</v>
      </c>
      <c r="E4323"/>
      <c r="F4323" t="s">
        <v>1705</v>
      </c>
      <c r="G4323" t="s">
        <v>64</v>
      </c>
      <c r="H4323" s="31">
        <v>20</v>
      </c>
      <c r="I4323" s="32">
        <v>57</v>
      </c>
      <c r="J4323" s="32">
        <v>9</v>
      </c>
      <c r="K4323" s="33">
        <v>0</v>
      </c>
      <c r="L4323" t="s">
        <v>1590</v>
      </c>
      <c r="M4323" s="33">
        <v>244</v>
      </c>
    </row>
    <row r="4324">
      <c r="A4324" s="30">
        <v>46192</v>
      </c>
      <c r="B4324" s="25">
        <v>46174</v>
      </c>
      <c r="C4324" t="s">
        <v>22</v>
      </c>
      <c r="D4324" t="s">
        <v>65</v>
      </c>
      <c r="E4324"/>
      <c r="F4324" t="s">
        <v>1705</v>
      </c>
      <c r="G4324" t="s">
        <v>62</v>
      </c>
      <c r="H4324" s="31">
        <v>2</v>
      </c>
      <c r="I4324" s="32">
        <v>10.45</v>
      </c>
      <c r="J4324" s="32">
        <v>3.8</v>
      </c>
      <c r="K4324" s="33">
        <v>0</v>
      </c>
      <c r="L4324" t="s">
        <v>1590</v>
      </c>
      <c r="M4324" s="33">
        <v>245</v>
      </c>
    </row>
    <row r="4325">
      <c r="A4325" s="30">
        <v>46192</v>
      </c>
      <c r="B4325" s="25">
        <v>46174</v>
      </c>
      <c r="C4325" t="s">
        <v>22</v>
      </c>
      <c r="D4325" t="s">
        <v>65</v>
      </c>
      <c r="E4325"/>
      <c r="F4325" t="s">
        <v>1705</v>
      </c>
      <c r="G4325" t="s">
        <v>68</v>
      </c>
      <c r="H4325" s="31">
        <v>26</v>
      </c>
      <c r="I4325" s="32">
        <v>123.5</v>
      </c>
      <c r="J4325" s="32">
        <v>24.7</v>
      </c>
      <c r="K4325" s="33">
        <v>0</v>
      </c>
      <c r="L4325" t="s">
        <v>1590</v>
      </c>
      <c r="M4325" s="33">
        <v>246</v>
      </c>
    </row>
    <row r="4326">
      <c r="A4326" s="30">
        <v>46192</v>
      </c>
      <c r="B4326" s="25">
        <v>46174</v>
      </c>
      <c r="C4326" t="s">
        <v>22</v>
      </c>
      <c r="D4326" t="s">
        <v>65</v>
      </c>
      <c r="E4326"/>
      <c r="F4326" t="s">
        <v>1705</v>
      </c>
      <c r="G4326" t="s">
        <v>60</v>
      </c>
      <c r="H4326" s="31">
        <v>4</v>
      </c>
      <c r="I4326" s="32">
        <v>64.02</v>
      </c>
      <c r="J4326" s="32">
        <v>24.8</v>
      </c>
      <c r="K4326" s="33">
        <v>0</v>
      </c>
      <c r="L4326" t="s">
        <v>1590</v>
      </c>
      <c r="M4326" s="33">
        <v>247</v>
      </c>
    </row>
    <row r="4327">
      <c r="A4327" s="30">
        <v>46192</v>
      </c>
      <c r="B4327" s="25">
        <v>46174</v>
      </c>
      <c r="C4327" t="s">
        <v>22</v>
      </c>
      <c r="D4327" t="s">
        <v>65</v>
      </c>
      <c r="E4327"/>
      <c r="F4327" t="s">
        <v>1705</v>
      </c>
      <c r="G4327" t="s">
        <v>67</v>
      </c>
      <c r="H4327" s="31">
        <v>3</v>
      </c>
      <c r="I4327" s="32">
        <v>39.9</v>
      </c>
      <c r="J4327" s="32">
        <v>16.2</v>
      </c>
      <c r="K4327" s="33">
        <v>0</v>
      </c>
      <c r="L4327" t="s">
        <v>1590</v>
      </c>
      <c r="M4327" s="33">
        <v>248</v>
      </c>
    </row>
    <row r="4328">
      <c r="A4328" s="30">
        <v>46192</v>
      </c>
      <c r="B4328" s="25">
        <v>46174</v>
      </c>
      <c r="C4328" t="s">
        <v>21</v>
      </c>
      <c r="D4328" t="s">
        <v>21</v>
      </c>
      <c r="E4328"/>
      <c r="F4328" t="s">
        <v>1706</v>
      </c>
      <c r="G4328" t="s">
        <v>111</v>
      </c>
      <c r="H4328" s="31">
        <v>3</v>
      </c>
      <c r="I4328" s="32">
        <v>52.5</v>
      </c>
      <c r="J4328" s="32">
        <v>21.3</v>
      </c>
      <c r="K4328" s="33">
        <v>1</v>
      </c>
      <c r="L4328" t="s">
        <v>1593</v>
      </c>
      <c r="M4328" s="33">
        <v>121</v>
      </c>
    </row>
    <row r="4329">
      <c r="A4329" s="30">
        <v>46192</v>
      </c>
      <c r="B4329" s="25">
        <v>46174</v>
      </c>
      <c r="C4329" t="s">
        <v>21</v>
      </c>
      <c r="D4329" t="s">
        <v>21</v>
      </c>
      <c r="E4329"/>
      <c r="F4329" t="s">
        <v>1706</v>
      </c>
      <c r="G4329" t="s">
        <v>81</v>
      </c>
      <c r="H4329" s="31">
        <v>1</v>
      </c>
      <c r="I4329" s="32">
        <v>20</v>
      </c>
      <c r="J4329" s="32">
        <v>7.2</v>
      </c>
      <c r="K4329" s="33">
        <v>0</v>
      </c>
      <c r="L4329" t="s">
        <v>1593</v>
      </c>
      <c r="M4329" s="33">
        <v>122</v>
      </c>
    </row>
    <row r="4330">
      <c r="A4330" s="30">
        <v>46192</v>
      </c>
      <c r="B4330" s="25">
        <v>46174</v>
      </c>
      <c r="C4330" t="s">
        <v>21</v>
      </c>
      <c r="D4330" t="s">
        <v>21</v>
      </c>
      <c r="E4330"/>
      <c r="F4330" t="s">
        <v>1707</v>
      </c>
      <c r="G4330" t="s">
        <v>81</v>
      </c>
      <c r="H4330" s="31">
        <v>3</v>
      </c>
      <c r="I4330" s="32">
        <v>60</v>
      </c>
      <c r="J4330" s="32">
        <v>21.6</v>
      </c>
      <c r="K4330" s="33">
        <v>1</v>
      </c>
      <c r="L4330" t="s">
        <v>1593</v>
      </c>
      <c r="M4330" s="33">
        <v>123</v>
      </c>
    </row>
    <row r="4331">
      <c r="A4331" s="30">
        <v>46192</v>
      </c>
      <c r="B4331" s="25">
        <v>46174</v>
      </c>
      <c r="C4331" t="s">
        <v>21</v>
      </c>
      <c r="D4331" t="s">
        <v>21</v>
      </c>
      <c r="E4331"/>
      <c r="F4331" t="s">
        <v>1707</v>
      </c>
      <c r="G4331" t="s">
        <v>70</v>
      </c>
      <c r="H4331" s="31">
        <v>1</v>
      </c>
      <c r="I4331" s="32">
        <v>16.5</v>
      </c>
      <c r="J4331" s="32">
        <v>6.3</v>
      </c>
      <c r="K4331" s="33">
        <v>0</v>
      </c>
      <c r="L4331" t="s">
        <v>1593</v>
      </c>
      <c r="M4331" s="33">
        <v>124</v>
      </c>
    </row>
    <row r="4332">
      <c r="A4332" s="30">
        <v>46192</v>
      </c>
      <c r="B4332" s="25">
        <v>46174</v>
      </c>
      <c r="C4332" t="s">
        <v>21</v>
      </c>
      <c r="D4332" t="s">
        <v>21</v>
      </c>
      <c r="E4332"/>
      <c r="F4332" t="s">
        <v>1708</v>
      </c>
      <c r="G4332" t="s">
        <v>62</v>
      </c>
      <c r="H4332" s="31">
        <v>1</v>
      </c>
      <c r="I4332" s="32">
        <v>5.5</v>
      </c>
      <c r="J4332" s="32">
        <v>1.9</v>
      </c>
      <c r="K4332" s="33">
        <v>1</v>
      </c>
      <c r="L4332" t="s">
        <v>1593</v>
      </c>
      <c r="M4332" s="33">
        <v>125</v>
      </c>
    </row>
    <row r="4333">
      <c r="A4333" s="30">
        <v>46192</v>
      </c>
      <c r="B4333" s="25">
        <v>46174</v>
      </c>
      <c r="C4333" t="s">
        <v>21</v>
      </c>
      <c r="D4333" t="s">
        <v>21</v>
      </c>
      <c r="E4333"/>
      <c r="F4333" t="s">
        <v>1708</v>
      </c>
      <c r="G4333" t="s">
        <v>60</v>
      </c>
      <c r="H4333" s="31">
        <v>2</v>
      </c>
      <c r="I4333" s="32">
        <v>33</v>
      </c>
      <c r="J4333" s="32">
        <v>12.4</v>
      </c>
      <c r="K4333" s="33">
        <v>0</v>
      </c>
      <c r="L4333" t="s">
        <v>1593</v>
      </c>
      <c r="M4333" s="33">
        <v>126</v>
      </c>
    </row>
    <row r="4334">
      <c r="A4334" s="30">
        <v>46192</v>
      </c>
      <c r="B4334" s="25">
        <v>46174</v>
      </c>
      <c r="C4334" t="s">
        <v>21</v>
      </c>
      <c r="D4334" t="s">
        <v>21</v>
      </c>
      <c r="E4334"/>
      <c r="F4334" t="s">
        <v>1709</v>
      </c>
      <c r="G4334" t="s">
        <v>81</v>
      </c>
      <c r="H4334" s="31">
        <v>2</v>
      </c>
      <c r="I4334" s="32">
        <v>40</v>
      </c>
      <c r="J4334" s="32">
        <v>14.4</v>
      </c>
      <c r="K4334" s="33">
        <v>1</v>
      </c>
      <c r="L4334" t="s">
        <v>1593</v>
      </c>
      <c r="M4334" s="33">
        <v>127</v>
      </c>
    </row>
    <row r="4335">
      <c r="A4335" s="30">
        <v>46192</v>
      </c>
      <c r="B4335" s="25">
        <v>46174</v>
      </c>
      <c r="C4335" t="s">
        <v>21</v>
      </c>
      <c r="D4335" t="s">
        <v>21</v>
      </c>
      <c r="E4335"/>
      <c r="F4335" t="s">
        <v>1709</v>
      </c>
      <c r="G4335" t="s">
        <v>111</v>
      </c>
      <c r="H4335" s="31">
        <v>3</v>
      </c>
      <c r="I4335" s="32">
        <v>52.5</v>
      </c>
      <c r="J4335" s="32">
        <v>21.3</v>
      </c>
      <c r="K4335" s="33">
        <v>0</v>
      </c>
      <c r="L4335" t="s">
        <v>1593</v>
      </c>
      <c r="M4335" s="33">
        <v>128</v>
      </c>
    </row>
    <row r="4336">
      <c r="A4336" s="30">
        <v>46192</v>
      </c>
      <c r="B4336" s="25">
        <v>46174</v>
      </c>
      <c r="C4336" t="s">
        <v>21</v>
      </c>
      <c r="D4336" t="s">
        <v>21</v>
      </c>
      <c r="E4336"/>
      <c r="F4336" t="s">
        <v>1710</v>
      </c>
      <c r="G4336" t="s">
        <v>62</v>
      </c>
      <c r="H4336" s="31">
        <v>1</v>
      </c>
      <c r="I4336" s="32">
        <v>5.5</v>
      </c>
      <c r="J4336" s="32">
        <v>1.9</v>
      </c>
      <c r="K4336" s="33">
        <v>1</v>
      </c>
      <c r="L4336" t="s">
        <v>1593</v>
      </c>
      <c r="M4336" s="33">
        <v>129</v>
      </c>
    </row>
    <row r="4337">
      <c r="A4337" s="30">
        <v>46192</v>
      </c>
      <c r="B4337" s="25">
        <v>46174</v>
      </c>
      <c r="C4337" t="s">
        <v>21</v>
      </c>
      <c r="D4337" t="s">
        <v>21</v>
      </c>
      <c r="E4337"/>
      <c r="F4337" t="s">
        <v>1710</v>
      </c>
      <c r="G4337" t="s">
        <v>60</v>
      </c>
      <c r="H4337" s="31">
        <v>2</v>
      </c>
      <c r="I4337" s="32">
        <v>33</v>
      </c>
      <c r="J4337" s="32">
        <v>12.4</v>
      </c>
      <c r="K4337" s="33">
        <v>0</v>
      </c>
      <c r="L4337" t="s">
        <v>1593</v>
      </c>
      <c r="M4337" s="33">
        <v>130</v>
      </c>
    </row>
    <row r="4338">
      <c r="A4338" s="30">
        <v>46192</v>
      </c>
      <c r="B4338" s="25">
        <v>46174</v>
      </c>
      <c r="C4338" t="s">
        <v>21</v>
      </c>
      <c r="D4338" t="s">
        <v>21</v>
      </c>
      <c r="E4338"/>
      <c r="F4338" t="s">
        <v>1711</v>
      </c>
      <c r="G4338" t="s">
        <v>111</v>
      </c>
      <c r="H4338" s="31">
        <v>2</v>
      </c>
      <c r="I4338" s="32">
        <v>35</v>
      </c>
      <c r="J4338" s="32">
        <v>14.2</v>
      </c>
      <c r="K4338" s="33">
        <v>1</v>
      </c>
      <c r="L4338" t="s">
        <v>1593</v>
      </c>
      <c r="M4338" s="33">
        <v>131</v>
      </c>
    </row>
    <row r="4339">
      <c r="A4339" s="30">
        <v>46192</v>
      </c>
      <c r="B4339" s="25">
        <v>46174</v>
      </c>
      <c r="C4339" t="s">
        <v>21</v>
      </c>
      <c r="D4339" t="s">
        <v>21</v>
      </c>
      <c r="E4339"/>
      <c r="F4339" t="s">
        <v>1711</v>
      </c>
      <c r="G4339" t="s">
        <v>67</v>
      </c>
      <c r="H4339" s="31">
        <v>1</v>
      </c>
      <c r="I4339" s="32">
        <v>14</v>
      </c>
      <c r="J4339" s="32">
        <v>5.4</v>
      </c>
      <c r="K4339" s="33">
        <v>0</v>
      </c>
      <c r="L4339" t="s">
        <v>1593</v>
      </c>
      <c r="M4339" s="33">
        <v>132</v>
      </c>
    </row>
    <row r="4340">
      <c r="A4340" s="30">
        <v>46192</v>
      </c>
      <c r="B4340" s="25">
        <v>46174</v>
      </c>
      <c r="C4340" t="s">
        <v>23</v>
      </c>
      <c r="D4340" t="s">
        <v>101</v>
      </c>
      <c r="E4340" t="s">
        <v>101</v>
      </c>
      <c r="F4340" t="s">
        <v>1712</v>
      </c>
      <c r="G4340" t="s">
        <v>105</v>
      </c>
      <c r="H4340" s="31">
        <v>10</v>
      </c>
      <c r="I4340" s="32">
        <v>386.4</v>
      </c>
      <c r="J4340" s="32">
        <v>175</v>
      </c>
      <c r="K4340" s="33">
        <v>1</v>
      </c>
      <c r="L4340" t="s">
        <v>1598</v>
      </c>
      <c r="M4340" s="33">
        <v>17</v>
      </c>
    </row>
    <row r="4341">
      <c r="A4341" s="30">
        <v>46193</v>
      </c>
      <c r="B4341" s="25">
        <v>46174</v>
      </c>
      <c r="C4341" t="s">
        <v>22</v>
      </c>
      <c r="D4341" t="s">
        <v>58</v>
      </c>
      <c r="E4341"/>
      <c r="F4341" t="s">
        <v>1713</v>
      </c>
      <c r="G4341" t="s">
        <v>63</v>
      </c>
      <c r="H4341" s="31">
        <v>31</v>
      </c>
      <c r="I4341" s="32">
        <v>131.75</v>
      </c>
      <c r="J4341" s="32">
        <v>26.35</v>
      </c>
      <c r="K4341" s="33">
        <v>1</v>
      </c>
      <c r="L4341" t="s">
        <v>1590</v>
      </c>
      <c r="M4341" s="33">
        <v>102</v>
      </c>
    </row>
    <row r="4342">
      <c r="A4342" s="30">
        <v>46193</v>
      </c>
      <c r="B4342" s="25">
        <v>46174</v>
      </c>
      <c r="C4342" t="s">
        <v>22</v>
      </c>
      <c r="D4342" t="s">
        <v>58</v>
      </c>
      <c r="E4342"/>
      <c r="F4342" t="s">
        <v>1713</v>
      </c>
      <c r="G4342" t="s">
        <v>68</v>
      </c>
      <c r="H4342" s="31">
        <v>27</v>
      </c>
      <c r="I4342" s="32">
        <v>128.25</v>
      </c>
      <c r="J4342" s="32">
        <v>25.65</v>
      </c>
      <c r="K4342" s="33">
        <v>0</v>
      </c>
      <c r="L4342" t="s">
        <v>1590</v>
      </c>
      <c r="M4342" s="33">
        <v>103</v>
      </c>
    </row>
    <row r="4343">
      <c r="A4343" s="30">
        <v>46193</v>
      </c>
      <c r="B4343" s="25">
        <v>46174</v>
      </c>
      <c r="C4343" t="s">
        <v>22</v>
      </c>
      <c r="D4343" t="s">
        <v>58</v>
      </c>
      <c r="E4343"/>
      <c r="F4343" t="s">
        <v>1713</v>
      </c>
      <c r="G4343" t="s">
        <v>64</v>
      </c>
      <c r="H4343" s="31">
        <v>45</v>
      </c>
      <c r="I4343" s="32">
        <v>128.25</v>
      </c>
      <c r="J4343" s="32">
        <v>20.25</v>
      </c>
      <c r="K4343" s="33">
        <v>0</v>
      </c>
      <c r="L4343" t="s">
        <v>1590</v>
      </c>
      <c r="M4343" s="33">
        <v>104</v>
      </c>
    </row>
    <row r="4344">
      <c r="A4344" s="30">
        <v>46193</v>
      </c>
      <c r="B4344" s="25">
        <v>46174</v>
      </c>
      <c r="C4344" t="s">
        <v>22</v>
      </c>
      <c r="D4344" t="s">
        <v>58</v>
      </c>
      <c r="E4344"/>
      <c r="F4344" t="s">
        <v>1713</v>
      </c>
      <c r="G4344" t="s">
        <v>60</v>
      </c>
      <c r="H4344" s="31">
        <v>7</v>
      </c>
      <c r="I4344" s="32">
        <v>109.73</v>
      </c>
      <c r="J4344" s="32">
        <v>43.4</v>
      </c>
      <c r="K4344" s="33">
        <v>0</v>
      </c>
      <c r="L4344" t="s">
        <v>1590</v>
      </c>
      <c r="M4344" s="33">
        <v>105</v>
      </c>
    </row>
    <row r="4345">
      <c r="A4345" s="30">
        <v>46193</v>
      </c>
      <c r="B4345" s="25">
        <v>46174</v>
      </c>
      <c r="C4345" t="s">
        <v>22</v>
      </c>
      <c r="D4345" t="s">
        <v>58</v>
      </c>
      <c r="E4345"/>
      <c r="F4345" t="s">
        <v>1713</v>
      </c>
      <c r="G4345" t="s">
        <v>62</v>
      </c>
      <c r="H4345" s="31">
        <v>7</v>
      </c>
      <c r="I4345" s="32">
        <v>38.5</v>
      </c>
      <c r="J4345" s="32">
        <v>13.3</v>
      </c>
      <c r="K4345" s="33">
        <v>0</v>
      </c>
      <c r="L4345" t="s">
        <v>1590</v>
      </c>
      <c r="M4345" s="33">
        <v>106</v>
      </c>
    </row>
    <row r="4346">
      <c r="A4346" s="30">
        <v>46193</v>
      </c>
      <c r="B4346" s="25">
        <v>46174</v>
      </c>
      <c r="C4346" t="s">
        <v>22</v>
      </c>
      <c r="D4346" t="s">
        <v>65</v>
      </c>
      <c r="E4346"/>
      <c r="F4346" t="s">
        <v>1714</v>
      </c>
      <c r="G4346" t="s">
        <v>62</v>
      </c>
      <c r="H4346" s="31">
        <v>3</v>
      </c>
      <c r="I4346" s="32">
        <v>16.5</v>
      </c>
      <c r="J4346" s="32">
        <v>5.7</v>
      </c>
      <c r="K4346" s="33">
        <v>1</v>
      </c>
      <c r="L4346" t="s">
        <v>1590</v>
      </c>
      <c r="M4346" s="33">
        <v>249</v>
      </c>
    </row>
    <row r="4347">
      <c r="A4347" s="30">
        <v>46193</v>
      </c>
      <c r="B4347" s="25">
        <v>46174</v>
      </c>
      <c r="C4347" t="s">
        <v>22</v>
      </c>
      <c r="D4347" t="s">
        <v>65</v>
      </c>
      <c r="E4347"/>
      <c r="F4347" t="s">
        <v>1714</v>
      </c>
      <c r="G4347" t="s">
        <v>64</v>
      </c>
      <c r="H4347" s="31">
        <v>24</v>
      </c>
      <c r="I4347" s="32">
        <v>68.4</v>
      </c>
      <c r="J4347" s="32">
        <v>10.8</v>
      </c>
      <c r="K4347" s="33">
        <v>0</v>
      </c>
      <c r="L4347" t="s">
        <v>1590</v>
      </c>
      <c r="M4347" s="33">
        <v>250</v>
      </c>
    </row>
    <row r="4348">
      <c r="A4348" s="30">
        <v>46193</v>
      </c>
      <c r="B4348" s="25">
        <v>46174</v>
      </c>
      <c r="C4348" t="s">
        <v>22</v>
      </c>
      <c r="D4348" t="s">
        <v>65</v>
      </c>
      <c r="E4348"/>
      <c r="F4348" t="s">
        <v>1714</v>
      </c>
      <c r="G4348" t="s">
        <v>63</v>
      </c>
      <c r="H4348" s="31">
        <v>29</v>
      </c>
      <c r="I4348" s="32">
        <v>123.25</v>
      </c>
      <c r="J4348" s="32">
        <v>24.65</v>
      </c>
      <c r="K4348" s="33">
        <v>0</v>
      </c>
      <c r="L4348" t="s">
        <v>1590</v>
      </c>
      <c r="M4348" s="33">
        <v>251</v>
      </c>
    </row>
    <row r="4349">
      <c r="A4349" s="30">
        <v>46193</v>
      </c>
      <c r="B4349" s="25">
        <v>46174</v>
      </c>
      <c r="C4349" t="s">
        <v>22</v>
      </c>
      <c r="D4349" t="s">
        <v>65</v>
      </c>
      <c r="E4349"/>
      <c r="F4349" t="s">
        <v>1714</v>
      </c>
      <c r="G4349" t="s">
        <v>68</v>
      </c>
      <c r="H4349" s="31">
        <v>30</v>
      </c>
      <c r="I4349" s="32">
        <v>142.5</v>
      </c>
      <c r="J4349" s="32">
        <v>28.5</v>
      </c>
      <c r="K4349" s="33">
        <v>0</v>
      </c>
      <c r="L4349" t="s">
        <v>1590</v>
      </c>
      <c r="M4349" s="33">
        <v>252</v>
      </c>
    </row>
    <row r="4350">
      <c r="A4350" s="30">
        <v>46193</v>
      </c>
      <c r="B4350" s="25">
        <v>46174</v>
      </c>
      <c r="C4350" t="s">
        <v>21</v>
      </c>
      <c r="D4350" t="s">
        <v>21</v>
      </c>
      <c r="E4350"/>
      <c r="F4350" t="s">
        <v>1715</v>
      </c>
      <c r="G4350" t="s">
        <v>60</v>
      </c>
      <c r="H4350" s="31">
        <v>2</v>
      </c>
      <c r="I4350" s="32">
        <v>33</v>
      </c>
      <c r="J4350" s="32">
        <v>12.4</v>
      </c>
      <c r="K4350" s="33">
        <v>1</v>
      </c>
      <c r="L4350" t="s">
        <v>1593</v>
      </c>
      <c r="M4350" s="33">
        <v>133</v>
      </c>
    </row>
    <row r="4351">
      <c r="A4351" s="30">
        <v>46193</v>
      </c>
      <c r="B4351" s="25">
        <v>46174</v>
      </c>
      <c r="C4351" t="s">
        <v>21</v>
      </c>
      <c r="D4351" t="s">
        <v>21</v>
      </c>
      <c r="E4351"/>
      <c r="F4351" t="s">
        <v>1716</v>
      </c>
      <c r="G4351" t="s">
        <v>60</v>
      </c>
      <c r="H4351" s="31">
        <v>1</v>
      </c>
      <c r="I4351" s="32">
        <v>16.5</v>
      </c>
      <c r="J4351" s="32">
        <v>6.2</v>
      </c>
      <c r="K4351" s="33">
        <v>1</v>
      </c>
      <c r="L4351" t="s">
        <v>1593</v>
      </c>
      <c r="M4351" s="33">
        <v>134</v>
      </c>
    </row>
    <row r="4352">
      <c r="A4352" s="30">
        <v>46193</v>
      </c>
      <c r="B4352" s="25">
        <v>46174</v>
      </c>
      <c r="C4352" t="s">
        <v>21</v>
      </c>
      <c r="D4352" t="s">
        <v>21</v>
      </c>
      <c r="E4352"/>
      <c r="F4352" t="s">
        <v>1717</v>
      </c>
      <c r="G4352" t="s">
        <v>81</v>
      </c>
      <c r="H4352" s="31">
        <v>1</v>
      </c>
      <c r="I4352" s="32">
        <v>20</v>
      </c>
      <c r="J4352" s="32">
        <v>7.2</v>
      </c>
      <c r="K4352" s="33">
        <v>1</v>
      </c>
      <c r="L4352" t="s">
        <v>1593</v>
      </c>
      <c r="M4352" s="33">
        <v>135</v>
      </c>
    </row>
    <row r="4353">
      <c r="A4353" s="30">
        <v>46193</v>
      </c>
      <c r="B4353" s="25">
        <v>46174</v>
      </c>
      <c r="C4353" t="s">
        <v>21</v>
      </c>
      <c r="D4353" t="s">
        <v>21</v>
      </c>
      <c r="E4353"/>
      <c r="F4353" t="s">
        <v>1717</v>
      </c>
      <c r="G4353" t="s">
        <v>111</v>
      </c>
      <c r="H4353" s="31">
        <v>3</v>
      </c>
      <c r="I4353" s="32">
        <v>52.5</v>
      </c>
      <c r="J4353" s="32">
        <v>21.3</v>
      </c>
      <c r="K4353" s="33">
        <v>0</v>
      </c>
      <c r="L4353" t="s">
        <v>1593</v>
      </c>
      <c r="M4353" s="33">
        <v>136</v>
      </c>
    </row>
    <row r="4354">
      <c r="A4354" s="30">
        <v>46193</v>
      </c>
      <c r="B4354" s="25">
        <v>46174</v>
      </c>
      <c r="C4354" t="s">
        <v>21</v>
      </c>
      <c r="D4354" t="s">
        <v>21</v>
      </c>
      <c r="E4354"/>
      <c r="F4354" t="s">
        <v>1718</v>
      </c>
      <c r="G4354" t="s">
        <v>111</v>
      </c>
      <c r="H4354" s="31">
        <v>2</v>
      </c>
      <c r="I4354" s="32">
        <v>35</v>
      </c>
      <c r="J4354" s="32">
        <v>14.2</v>
      </c>
      <c r="K4354" s="33">
        <v>1</v>
      </c>
      <c r="L4354" t="s">
        <v>1593</v>
      </c>
      <c r="M4354" s="33">
        <v>137</v>
      </c>
    </row>
    <row r="4355">
      <c r="A4355" s="30">
        <v>46193</v>
      </c>
      <c r="B4355" s="25">
        <v>46174</v>
      </c>
      <c r="C4355" t="s">
        <v>21</v>
      </c>
      <c r="D4355" t="s">
        <v>21</v>
      </c>
      <c r="E4355"/>
      <c r="F4355" t="s">
        <v>1719</v>
      </c>
      <c r="G4355" t="s">
        <v>62</v>
      </c>
      <c r="H4355" s="31">
        <v>1</v>
      </c>
      <c r="I4355" s="32">
        <v>5.5</v>
      </c>
      <c r="J4355" s="32">
        <v>1.9</v>
      </c>
      <c r="K4355" s="33">
        <v>1</v>
      </c>
      <c r="L4355" t="s">
        <v>1593</v>
      </c>
      <c r="M4355" s="33">
        <v>138</v>
      </c>
    </row>
    <row r="4356">
      <c r="A4356" s="30">
        <v>46193</v>
      </c>
      <c r="B4356" s="25">
        <v>46174</v>
      </c>
      <c r="C4356" t="s">
        <v>21</v>
      </c>
      <c r="D4356" t="s">
        <v>21</v>
      </c>
      <c r="E4356"/>
      <c r="F4356" t="s">
        <v>1720</v>
      </c>
      <c r="G4356" t="s">
        <v>62</v>
      </c>
      <c r="H4356" s="31">
        <v>1</v>
      </c>
      <c r="I4356" s="32">
        <v>5.5</v>
      </c>
      <c r="J4356" s="32">
        <v>1.9</v>
      </c>
      <c r="K4356" s="33">
        <v>1</v>
      </c>
      <c r="L4356" t="s">
        <v>1593</v>
      </c>
      <c r="M4356" s="33">
        <v>139</v>
      </c>
    </row>
    <row r="4357">
      <c r="A4357" s="30">
        <v>46193</v>
      </c>
      <c r="B4357" s="25">
        <v>46174</v>
      </c>
      <c r="C4357" t="s">
        <v>21</v>
      </c>
      <c r="D4357" t="s">
        <v>21</v>
      </c>
      <c r="E4357"/>
      <c r="F4357" t="s">
        <v>1721</v>
      </c>
      <c r="G4357" t="s">
        <v>81</v>
      </c>
      <c r="H4357" s="31">
        <v>2</v>
      </c>
      <c r="I4357" s="32">
        <v>40</v>
      </c>
      <c r="J4357" s="32">
        <v>14.4</v>
      </c>
      <c r="K4357" s="33">
        <v>1</v>
      </c>
      <c r="L4357" t="s">
        <v>1593</v>
      </c>
      <c r="M4357" s="33">
        <v>140</v>
      </c>
    </row>
    <row r="4358">
      <c r="A4358" s="30">
        <v>46193</v>
      </c>
      <c r="B4358" s="25">
        <v>46174</v>
      </c>
      <c r="C4358" t="s">
        <v>21</v>
      </c>
      <c r="D4358" t="s">
        <v>21</v>
      </c>
      <c r="E4358"/>
      <c r="F4358" t="s">
        <v>1722</v>
      </c>
      <c r="G4358" t="s">
        <v>70</v>
      </c>
      <c r="H4358" s="31">
        <v>3</v>
      </c>
      <c r="I4358" s="32">
        <v>49.5</v>
      </c>
      <c r="J4358" s="32">
        <v>18.9</v>
      </c>
      <c r="K4358" s="33">
        <v>1</v>
      </c>
      <c r="L4358" t="s">
        <v>1593</v>
      </c>
      <c r="M4358" s="33">
        <v>141</v>
      </c>
    </row>
    <row r="4359">
      <c r="A4359" s="30">
        <v>46193</v>
      </c>
      <c r="B4359" s="25">
        <v>46174</v>
      </c>
      <c r="C4359" t="s">
        <v>23</v>
      </c>
      <c r="D4359" t="s">
        <v>268</v>
      </c>
      <c r="E4359" t="s">
        <v>268</v>
      </c>
      <c r="F4359" t="s">
        <v>1723</v>
      </c>
      <c r="G4359" t="s">
        <v>105</v>
      </c>
      <c r="H4359" s="31">
        <v>10</v>
      </c>
      <c r="I4359" s="32">
        <v>420</v>
      </c>
      <c r="J4359" s="32">
        <v>175</v>
      </c>
      <c r="K4359" s="33">
        <v>1</v>
      </c>
      <c r="L4359" t="s">
        <v>1598</v>
      </c>
      <c r="M4359" s="33">
        <v>18</v>
      </c>
    </row>
    <row r="4360">
      <c r="A4360" s="30">
        <v>46194</v>
      </c>
      <c r="B4360" s="25">
        <v>46174</v>
      </c>
      <c r="C4360" t="s">
        <v>22</v>
      </c>
      <c r="D4360" t="s">
        <v>58</v>
      </c>
      <c r="E4360"/>
      <c r="F4360" t="s">
        <v>1724</v>
      </c>
      <c r="G4360" t="s">
        <v>64</v>
      </c>
      <c r="H4360" s="31">
        <v>19</v>
      </c>
      <c r="I4360" s="32">
        <v>54.15</v>
      </c>
      <c r="J4360" s="32">
        <v>8.55</v>
      </c>
      <c r="K4360" s="33">
        <v>1</v>
      </c>
      <c r="L4360" t="s">
        <v>1590</v>
      </c>
      <c r="M4360" s="33">
        <v>107</v>
      </c>
    </row>
    <row r="4361">
      <c r="A4361" s="30">
        <v>46194</v>
      </c>
      <c r="B4361" s="25">
        <v>46174</v>
      </c>
      <c r="C4361" t="s">
        <v>22</v>
      </c>
      <c r="D4361" t="s">
        <v>58</v>
      </c>
      <c r="E4361"/>
      <c r="F4361" t="s">
        <v>1724</v>
      </c>
      <c r="G4361" t="s">
        <v>60</v>
      </c>
      <c r="H4361" s="31">
        <v>6</v>
      </c>
      <c r="I4361" s="32">
        <v>94.05</v>
      </c>
      <c r="J4361" s="32">
        <v>37.2</v>
      </c>
      <c r="K4361" s="33">
        <v>0</v>
      </c>
      <c r="L4361" t="s">
        <v>1590</v>
      </c>
      <c r="M4361" s="33">
        <v>108</v>
      </c>
    </row>
    <row r="4362">
      <c r="A4362" s="30">
        <v>46194</v>
      </c>
      <c r="B4362" s="25">
        <v>46174</v>
      </c>
      <c r="C4362" t="s">
        <v>22</v>
      </c>
      <c r="D4362" t="s">
        <v>58</v>
      </c>
      <c r="E4362"/>
      <c r="F4362" t="s">
        <v>1724</v>
      </c>
      <c r="G4362" t="s">
        <v>62</v>
      </c>
      <c r="H4362" s="31">
        <v>7</v>
      </c>
      <c r="I4362" s="32">
        <v>38.5</v>
      </c>
      <c r="J4362" s="32">
        <v>13.3</v>
      </c>
      <c r="K4362" s="33">
        <v>0</v>
      </c>
      <c r="L4362" t="s">
        <v>1590</v>
      </c>
      <c r="M4362" s="33">
        <v>109</v>
      </c>
    </row>
    <row r="4363">
      <c r="A4363" s="30">
        <v>46194</v>
      </c>
      <c r="B4363" s="25">
        <v>46174</v>
      </c>
      <c r="C4363" t="s">
        <v>22</v>
      </c>
      <c r="D4363" t="s">
        <v>58</v>
      </c>
      <c r="E4363"/>
      <c r="F4363" t="s">
        <v>1724</v>
      </c>
      <c r="G4363" t="s">
        <v>63</v>
      </c>
      <c r="H4363" s="31">
        <v>31</v>
      </c>
      <c r="I4363" s="32">
        <v>125.16</v>
      </c>
      <c r="J4363" s="32">
        <v>26.35</v>
      </c>
      <c r="K4363" s="33">
        <v>0</v>
      </c>
      <c r="L4363" t="s">
        <v>1590</v>
      </c>
      <c r="M4363" s="33">
        <v>110</v>
      </c>
    </row>
    <row r="4364">
      <c r="A4364" s="30">
        <v>46194</v>
      </c>
      <c r="B4364" s="25">
        <v>46174</v>
      </c>
      <c r="C4364" t="s">
        <v>22</v>
      </c>
      <c r="D4364" t="s">
        <v>58</v>
      </c>
      <c r="E4364"/>
      <c r="F4364" t="s">
        <v>1724</v>
      </c>
      <c r="G4364" t="s">
        <v>68</v>
      </c>
      <c r="H4364" s="31">
        <v>43</v>
      </c>
      <c r="I4364" s="32">
        <v>204.25</v>
      </c>
      <c r="J4364" s="32">
        <v>40.85</v>
      </c>
      <c r="K4364" s="33">
        <v>0</v>
      </c>
      <c r="L4364" t="s">
        <v>1590</v>
      </c>
      <c r="M4364" s="33">
        <v>111</v>
      </c>
    </row>
    <row r="4365">
      <c r="A4365" s="30">
        <v>46194</v>
      </c>
      <c r="B4365" s="25">
        <v>46174</v>
      </c>
      <c r="C4365" t="s">
        <v>22</v>
      </c>
      <c r="D4365" t="s">
        <v>65</v>
      </c>
      <c r="E4365"/>
      <c r="F4365" t="s">
        <v>1725</v>
      </c>
      <c r="G4365" t="s">
        <v>63</v>
      </c>
      <c r="H4365" s="31">
        <v>28</v>
      </c>
      <c r="I4365" s="32">
        <v>119</v>
      </c>
      <c r="J4365" s="32">
        <v>23.8</v>
      </c>
      <c r="K4365" s="33">
        <v>1</v>
      </c>
      <c r="L4365" t="s">
        <v>1590</v>
      </c>
      <c r="M4365" s="33">
        <v>253</v>
      </c>
    </row>
    <row r="4366">
      <c r="A4366" s="30">
        <v>46194</v>
      </c>
      <c r="B4366" s="25">
        <v>46174</v>
      </c>
      <c r="C4366" t="s">
        <v>22</v>
      </c>
      <c r="D4366" t="s">
        <v>65</v>
      </c>
      <c r="E4366"/>
      <c r="F4366" t="s">
        <v>1725</v>
      </c>
      <c r="G4366" t="s">
        <v>67</v>
      </c>
      <c r="H4366" s="31">
        <v>4</v>
      </c>
      <c r="I4366" s="32">
        <v>56</v>
      </c>
      <c r="J4366" s="32">
        <v>21.6</v>
      </c>
      <c r="K4366" s="33">
        <v>0</v>
      </c>
      <c r="L4366" t="s">
        <v>1590</v>
      </c>
      <c r="M4366" s="33">
        <v>254</v>
      </c>
    </row>
    <row r="4367">
      <c r="A4367" s="30">
        <v>46194</v>
      </c>
      <c r="B4367" s="25">
        <v>46174</v>
      </c>
      <c r="C4367" t="s">
        <v>22</v>
      </c>
      <c r="D4367" t="s">
        <v>65</v>
      </c>
      <c r="E4367"/>
      <c r="F4367" t="s">
        <v>1725</v>
      </c>
      <c r="G4367" t="s">
        <v>64</v>
      </c>
      <c r="H4367" s="31">
        <v>37</v>
      </c>
      <c r="I4367" s="32">
        <v>111</v>
      </c>
      <c r="J4367" s="32">
        <v>16.65</v>
      </c>
      <c r="K4367" s="33">
        <v>0</v>
      </c>
      <c r="L4367" t="s">
        <v>1590</v>
      </c>
      <c r="M4367" s="33">
        <v>255</v>
      </c>
    </row>
    <row r="4368">
      <c r="A4368" s="30">
        <v>46194</v>
      </c>
      <c r="B4368" s="25">
        <v>46174</v>
      </c>
      <c r="C4368" t="s">
        <v>22</v>
      </c>
      <c r="D4368" t="s">
        <v>65</v>
      </c>
      <c r="E4368"/>
      <c r="F4368" t="s">
        <v>1725</v>
      </c>
      <c r="G4368" t="s">
        <v>68</v>
      </c>
      <c r="H4368" s="31">
        <v>39</v>
      </c>
      <c r="I4368" s="32">
        <v>185.25</v>
      </c>
      <c r="J4368" s="32">
        <v>37.05</v>
      </c>
      <c r="K4368" s="33">
        <v>0</v>
      </c>
      <c r="L4368" t="s">
        <v>1590</v>
      </c>
      <c r="M4368" s="33">
        <v>256</v>
      </c>
    </row>
    <row r="4369">
      <c r="A4369" s="30">
        <v>46194</v>
      </c>
      <c r="B4369" s="25">
        <v>46174</v>
      </c>
      <c r="C4369" t="s">
        <v>21</v>
      </c>
      <c r="D4369" t="s">
        <v>21</v>
      </c>
      <c r="E4369"/>
      <c r="F4369" t="s">
        <v>1726</v>
      </c>
      <c r="G4369" t="s">
        <v>67</v>
      </c>
      <c r="H4369" s="31">
        <v>3</v>
      </c>
      <c r="I4369" s="32">
        <v>42</v>
      </c>
      <c r="J4369" s="32">
        <v>16.2</v>
      </c>
      <c r="K4369" s="33">
        <v>1</v>
      </c>
      <c r="L4369" t="s">
        <v>1593</v>
      </c>
      <c r="M4369" s="33">
        <v>142</v>
      </c>
    </row>
    <row r="4370">
      <c r="A4370" s="30">
        <v>46194</v>
      </c>
      <c r="B4370" s="25">
        <v>46174</v>
      </c>
      <c r="C4370" t="s">
        <v>21</v>
      </c>
      <c r="D4370" t="s">
        <v>21</v>
      </c>
      <c r="E4370"/>
      <c r="F4370" t="s">
        <v>1726</v>
      </c>
      <c r="G4370" t="s">
        <v>81</v>
      </c>
      <c r="H4370" s="31">
        <v>1</v>
      </c>
      <c r="I4370" s="32">
        <v>20</v>
      </c>
      <c r="J4370" s="32">
        <v>7.2</v>
      </c>
      <c r="K4370" s="33">
        <v>0</v>
      </c>
      <c r="L4370" t="s">
        <v>1593</v>
      </c>
      <c r="M4370" s="33">
        <v>143</v>
      </c>
    </row>
    <row r="4371">
      <c r="A4371" s="30">
        <v>46194</v>
      </c>
      <c r="B4371" s="25">
        <v>46174</v>
      </c>
      <c r="C4371" t="s">
        <v>21</v>
      </c>
      <c r="D4371" t="s">
        <v>21</v>
      </c>
      <c r="E4371"/>
      <c r="F4371" t="s">
        <v>1727</v>
      </c>
      <c r="G4371" t="s">
        <v>70</v>
      </c>
      <c r="H4371" s="31">
        <v>2</v>
      </c>
      <c r="I4371" s="32">
        <v>27.95</v>
      </c>
      <c r="J4371" s="32">
        <v>12.6</v>
      </c>
      <c r="K4371" s="33">
        <v>1</v>
      </c>
      <c r="L4371" t="s">
        <v>1593</v>
      </c>
      <c r="M4371" s="33">
        <v>144</v>
      </c>
    </row>
    <row r="4372">
      <c r="A4372" s="30">
        <v>46194</v>
      </c>
      <c r="B4372" s="25">
        <v>46174</v>
      </c>
      <c r="C4372" t="s">
        <v>21</v>
      </c>
      <c r="D4372" t="s">
        <v>21</v>
      </c>
      <c r="E4372"/>
      <c r="F4372" t="s">
        <v>1727</v>
      </c>
      <c r="G4372" t="s">
        <v>111</v>
      </c>
      <c r="H4372" s="31">
        <v>1</v>
      </c>
      <c r="I4372" s="32">
        <v>17.5</v>
      </c>
      <c r="J4372" s="32">
        <v>7.1</v>
      </c>
      <c r="K4372" s="33">
        <v>0</v>
      </c>
      <c r="L4372" t="s">
        <v>1593</v>
      </c>
      <c r="M4372" s="33">
        <v>145</v>
      </c>
    </row>
    <row r="4373">
      <c r="A4373" s="30">
        <v>46194</v>
      </c>
      <c r="B4373" s="25">
        <v>46174</v>
      </c>
      <c r="C4373" t="s">
        <v>21</v>
      </c>
      <c r="D4373" t="s">
        <v>21</v>
      </c>
      <c r="E4373"/>
      <c r="F4373" t="s">
        <v>1728</v>
      </c>
      <c r="G4373" t="s">
        <v>60</v>
      </c>
      <c r="H4373" s="31">
        <v>2</v>
      </c>
      <c r="I4373" s="32">
        <v>33</v>
      </c>
      <c r="J4373" s="32">
        <v>12.4</v>
      </c>
      <c r="K4373" s="33">
        <v>1</v>
      </c>
      <c r="L4373" t="s">
        <v>1593</v>
      </c>
      <c r="M4373" s="33">
        <v>146</v>
      </c>
    </row>
    <row r="4374">
      <c r="A4374" s="30">
        <v>46194</v>
      </c>
      <c r="B4374" s="25">
        <v>46174</v>
      </c>
      <c r="C4374" t="s">
        <v>21</v>
      </c>
      <c r="D4374" t="s">
        <v>21</v>
      </c>
      <c r="E4374"/>
      <c r="F4374" t="s">
        <v>1729</v>
      </c>
      <c r="G4374" t="s">
        <v>111</v>
      </c>
      <c r="H4374" s="31">
        <v>2</v>
      </c>
      <c r="I4374" s="32">
        <v>35</v>
      </c>
      <c r="J4374" s="32">
        <v>14.2</v>
      </c>
      <c r="K4374" s="33">
        <v>1</v>
      </c>
      <c r="L4374" t="s">
        <v>1593</v>
      </c>
      <c r="M4374" s="33">
        <v>147</v>
      </c>
    </row>
    <row r="4375">
      <c r="A4375" s="30">
        <v>46194</v>
      </c>
      <c r="B4375" s="25">
        <v>46174</v>
      </c>
      <c r="C4375" t="s">
        <v>21</v>
      </c>
      <c r="D4375" t="s">
        <v>21</v>
      </c>
      <c r="E4375"/>
      <c r="F4375" t="s">
        <v>1729</v>
      </c>
      <c r="G4375" t="s">
        <v>81</v>
      </c>
      <c r="H4375" s="31">
        <v>1</v>
      </c>
      <c r="I4375" s="32">
        <v>20</v>
      </c>
      <c r="J4375" s="32">
        <v>7.2</v>
      </c>
      <c r="K4375" s="33">
        <v>0</v>
      </c>
      <c r="L4375" t="s">
        <v>1593</v>
      </c>
      <c r="M4375" s="33">
        <v>148</v>
      </c>
    </row>
    <row r="4376">
      <c r="A4376" s="30">
        <v>46195</v>
      </c>
      <c r="B4376" s="25">
        <v>46174</v>
      </c>
      <c r="C4376" t="s">
        <v>22</v>
      </c>
      <c r="D4376" t="s">
        <v>58</v>
      </c>
      <c r="E4376"/>
      <c r="F4376" t="s">
        <v>1730</v>
      </c>
      <c r="G4376" t="s">
        <v>68</v>
      </c>
      <c r="H4376" s="31">
        <v>38</v>
      </c>
      <c r="I4376" s="32">
        <v>171.48</v>
      </c>
      <c r="J4376" s="32">
        <v>36.1</v>
      </c>
      <c r="K4376" s="33">
        <v>1</v>
      </c>
      <c r="L4376" t="s">
        <v>1590</v>
      </c>
      <c r="M4376" s="33">
        <v>112</v>
      </c>
    </row>
    <row r="4377">
      <c r="A4377" s="30">
        <v>46195</v>
      </c>
      <c r="B4377" s="25">
        <v>46174</v>
      </c>
      <c r="C4377" t="s">
        <v>22</v>
      </c>
      <c r="D4377" t="s">
        <v>58</v>
      </c>
      <c r="E4377"/>
      <c r="F4377" t="s">
        <v>1730</v>
      </c>
      <c r="G4377" t="s">
        <v>63</v>
      </c>
      <c r="H4377" s="31">
        <v>39</v>
      </c>
      <c r="I4377" s="32">
        <v>165.75</v>
      </c>
      <c r="J4377" s="32">
        <v>33.15</v>
      </c>
      <c r="K4377" s="33">
        <v>0</v>
      </c>
      <c r="L4377" t="s">
        <v>1590</v>
      </c>
      <c r="M4377" s="33">
        <v>113</v>
      </c>
    </row>
    <row r="4378">
      <c r="A4378" s="30">
        <v>46195</v>
      </c>
      <c r="B4378" s="25">
        <v>46174</v>
      </c>
      <c r="C4378" t="s">
        <v>22</v>
      </c>
      <c r="D4378" t="s">
        <v>58</v>
      </c>
      <c r="E4378"/>
      <c r="F4378" t="s">
        <v>1730</v>
      </c>
      <c r="G4378" t="s">
        <v>64</v>
      </c>
      <c r="H4378" s="31">
        <v>32</v>
      </c>
      <c r="I4378" s="32">
        <v>93.12</v>
      </c>
      <c r="J4378" s="32">
        <v>14.4</v>
      </c>
      <c r="K4378" s="33">
        <v>0</v>
      </c>
      <c r="L4378" t="s">
        <v>1590</v>
      </c>
      <c r="M4378" s="33">
        <v>114</v>
      </c>
    </row>
    <row r="4379">
      <c r="A4379" s="30">
        <v>46195</v>
      </c>
      <c r="B4379" s="25">
        <v>46174</v>
      </c>
      <c r="C4379" t="s">
        <v>22</v>
      </c>
      <c r="D4379" t="s">
        <v>58</v>
      </c>
      <c r="E4379"/>
      <c r="F4379" t="s">
        <v>1730</v>
      </c>
      <c r="G4379" t="s">
        <v>67</v>
      </c>
      <c r="H4379" s="31">
        <v>5</v>
      </c>
      <c r="I4379" s="32">
        <v>67.9</v>
      </c>
      <c r="J4379" s="32">
        <v>27</v>
      </c>
      <c r="K4379" s="33">
        <v>0</v>
      </c>
      <c r="L4379" t="s">
        <v>1590</v>
      </c>
      <c r="M4379" s="33">
        <v>115</v>
      </c>
    </row>
    <row r="4380">
      <c r="A4380" s="30">
        <v>46195</v>
      </c>
      <c r="B4380" s="25">
        <v>46174</v>
      </c>
      <c r="C4380" t="s">
        <v>22</v>
      </c>
      <c r="D4380" t="s">
        <v>65</v>
      </c>
      <c r="E4380"/>
      <c r="F4380" t="s">
        <v>1731</v>
      </c>
      <c r="G4380" t="s">
        <v>67</v>
      </c>
      <c r="H4380" s="31">
        <v>3</v>
      </c>
      <c r="I4380" s="32">
        <v>42</v>
      </c>
      <c r="J4380" s="32">
        <v>16.2</v>
      </c>
      <c r="K4380" s="33">
        <v>1</v>
      </c>
      <c r="L4380" t="s">
        <v>1590</v>
      </c>
      <c r="M4380" s="33">
        <v>257</v>
      </c>
    </row>
    <row r="4381">
      <c r="A4381" s="30">
        <v>46195</v>
      </c>
      <c r="B4381" s="25">
        <v>46174</v>
      </c>
      <c r="C4381" t="s">
        <v>22</v>
      </c>
      <c r="D4381" t="s">
        <v>65</v>
      </c>
      <c r="E4381"/>
      <c r="F4381" t="s">
        <v>1731</v>
      </c>
      <c r="G4381" t="s">
        <v>68</v>
      </c>
      <c r="H4381" s="31">
        <v>12</v>
      </c>
      <c r="I4381" s="32">
        <v>57</v>
      </c>
      <c r="J4381" s="32">
        <v>11.4</v>
      </c>
      <c r="K4381" s="33">
        <v>0</v>
      </c>
      <c r="L4381" t="s">
        <v>1590</v>
      </c>
      <c r="M4381" s="33">
        <v>258</v>
      </c>
    </row>
    <row r="4382">
      <c r="A4382" s="30">
        <v>46195</v>
      </c>
      <c r="B4382" s="25">
        <v>46174</v>
      </c>
      <c r="C4382" t="s">
        <v>22</v>
      </c>
      <c r="D4382" t="s">
        <v>65</v>
      </c>
      <c r="E4382"/>
      <c r="F4382" t="s">
        <v>1731</v>
      </c>
      <c r="G4382" t="s">
        <v>64</v>
      </c>
      <c r="H4382" s="31">
        <v>29</v>
      </c>
      <c r="I4382" s="32">
        <v>82.65</v>
      </c>
      <c r="J4382" s="32">
        <v>13.05</v>
      </c>
      <c r="K4382" s="33">
        <v>0</v>
      </c>
      <c r="L4382" t="s">
        <v>1590</v>
      </c>
      <c r="M4382" s="33">
        <v>259</v>
      </c>
    </row>
    <row r="4383">
      <c r="A4383" s="30">
        <v>46195</v>
      </c>
      <c r="B4383" s="25">
        <v>46174</v>
      </c>
      <c r="C4383" t="s">
        <v>22</v>
      </c>
      <c r="D4383" t="s">
        <v>65</v>
      </c>
      <c r="E4383"/>
      <c r="F4383" t="s">
        <v>1731</v>
      </c>
      <c r="G4383" t="s">
        <v>63</v>
      </c>
      <c r="H4383" s="31">
        <v>30</v>
      </c>
      <c r="I4383" s="32">
        <v>123.68</v>
      </c>
      <c r="J4383" s="32">
        <v>25.5</v>
      </c>
      <c r="K4383" s="33">
        <v>0</v>
      </c>
      <c r="L4383" t="s">
        <v>1590</v>
      </c>
      <c r="M4383" s="33">
        <v>260</v>
      </c>
    </row>
    <row r="4384">
      <c r="A4384" s="30">
        <v>46195</v>
      </c>
      <c r="B4384" s="25">
        <v>46174</v>
      </c>
      <c r="C4384" t="s">
        <v>22</v>
      </c>
      <c r="D4384" t="s">
        <v>65</v>
      </c>
      <c r="E4384"/>
      <c r="F4384" t="s">
        <v>1731</v>
      </c>
      <c r="G4384" t="s">
        <v>62</v>
      </c>
      <c r="H4384" s="31">
        <v>3</v>
      </c>
      <c r="I4384" s="32">
        <v>16.5</v>
      </c>
      <c r="J4384" s="32">
        <v>5.7</v>
      </c>
      <c r="K4384" s="33">
        <v>0</v>
      </c>
      <c r="L4384" t="s">
        <v>1590</v>
      </c>
      <c r="M4384" s="33">
        <v>261</v>
      </c>
    </row>
    <row r="4385">
      <c r="A4385" s="30">
        <v>46195</v>
      </c>
      <c r="B4385" s="25">
        <v>46174</v>
      </c>
      <c r="C4385" t="s">
        <v>21</v>
      </c>
      <c r="D4385" t="s">
        <v>21</v>
      </c>
      <c r="E4385"/>
      <c r="F4385" t="s">
        <v>1732</v>
      </c>
      <c r="G4385" t="s">
        <v>70</v>
      </c>
      <c r="H4385" s="31">
        <v>3</v>
      </c>
      <c r="I4385" s="32">
        <v>49.5</v>
      </c>
      <c r="J4385" s="32">
        <v>18.9</v>
      </c>
      <c r="K4385" s="33">
        <v>1</v>
      </c>
      <c r="L4385" t="s">
        <v>1593</v>
      </c>
      <c r="M4385" s="33">
        <v>149</v>
      </c>
    </row>
    <row r="4386">
      <c r="A4386" s="30">
        <v>46195</v>
      </c>
      <c r="B4386" s="25">
        <v>46174</v>
      </c>
      <c r="C4386" t="s">
        <v>21</v>
      </c>
      <c r="D4386" t="s">
        <v>21</v>
      </c>
      <c r="E4386"/>
      <c r="F4386" t="s">
        <v>1732</v>
      </c>
      <c r="G4386" t="s">
        <v>62</v>
      </c>
      <c r="H4386" s="31">
        <v>1</v>
      </c>
      <c r="I4386" s="32">
        <v>5.5</v>
      </c>
      <c r="J4386" s="32">
        <v>1.9</v>
      </c>
      <c r="K4386" s="33">
        <v>0</v>
      </c>
      <c r="L4386" t="s">
        <v>1593</v>
      </c>
      <c r="M4386" s="33">
        <v>150</v>
      </c>
    </row>
    <row r="4387">
      <c r="A4387" s="30">
        <v>46196</v>
      </c>
      <c r="B4387" s="25">
        <v>46174</v>
      </c>
      <c r="C4387" t="s">
        <v>22</v>
      </c>
      <c r="D4387" t="s">
        <v>58</v>
      </c>
      <c r="E4387"/>
      <c r="F4387" t="s">
        <v>1733</v>
      </c>
      <c r="G4387" t="s">
        <v>68</v>
      </c>
      <c r="H4387" s="31">
        <v>32</v>
      </c>
      <c r="I4387" s="32">
        <v>147.44</v>
      </c>
      <c r="J4387" s="32">
        <v>30.4</v>
      </c>
      <c r="K4387" s="33">
        <v>1</v>
      </c>
      <c r="L4387" t="s">
        <v>1590</v>
      </c>
      <c r="M4387" s="33">
        <v>116</v>
      </c>
    </row>
    <row r="4388">
      <c r="A4388" s="30">
        <v>46196</v>
      </c>
      <c r="B4388" s="25">
        <v>46174</v>
      </c>
      <c r="C4388" t="s">
        <v>22</v>
      </c>
      <c r="D4388" t="s">
        <v>58</v>
      </c>
      <c r="E4388"/>
      <c r="F4388" t="s">
        <v>1733</v>
      </c>
      <c r="G4388" t="s">
        <v>62</v>
      </c>
      <c r="H4388" s="31">
        <v>6</v>
      </c>
      <c r="I4388" s="32">
        <v>32.01</v>
      </c>
      <c r="J4388" s="32">
        <v>11.4</v>
      </c>
      <c r="K4388" s="33">
        <v>0</v>
      </c>
      <c r="L4388" t="s">
        <v>1590</v>
      </c>
      <c r="M4388" s="33">
        <v>117</v>
      </c>
    </row>
    <row r="4389">
      <c r="A4389" s="30">
        <v>46196</v>
      </c>
      <c r="B4389" s="25">
        <v>46174</v>
      </c>
      <c r="C4389" t="s">
        <v>22</v>
      </c>
      <c r="D4389" t="s">
        <v>58</v>
      </c>
      <c r="E4389"/>
      <c r="F4389" t="s">
        <v>1733</v>
      </c>
      <c r="G4389" t="s">
        <v>64</v>
      </c>
      <c r="H4389" s="31">
        <v>27</v>
      </c>
      <c r="I4389" s="32">
        <v>78.57</v>
      </c>
      <c r="J4389" s="32">
        <v>12.15</v>
      </c>
      <c r="K4389" s="33">
        <v>0</v>
      </c>
      <c r="L4389" t="s">
        <v>1590</v>
      </c>
      <c r="M4389" s="33">
        <v>118</v>
      </c>
    </row>
    <row r="4390">
      <c r="A4390" s="30">
        <v>46196</v>
      </c>
      <c r="B4390" s="25">
        <v>46174</v>
      </c>
      <c r="C4390" t="s">
        <v>22</v>
      </c>
      <c r="D4390" t="s">
        <v>58</v>
      </c>
      <c r="E4390"/>
      <c r="F4390" t="s">
        <v>1733</v>
      </c>
      <c r="G4390" t="s">
        <v>63</v>
      </c>
      <c r="H4390" s="31">
        <v>18</v>
      </c>
      <c r="I4390" s="32">
        <v>76.5</v>
      </c>
      <c r="J4390" s="32">
        <v>15.3</v>
      </c>
      <c r="K4390" s="33">
        <v>0</v>
      </c>
      <c r="L4390" t="s">
        <v>1590</v>
      </c>
      <c r="M4390" s="33">
        <v>119</v>
      </c>
    </row>
    <row r="4391">
      <c r="A4391" s="30">
        <v>46196</v>
      </c>
      <c r="B4391" s="25">
        <v>46174</v>
      </c>
      <c r="C4391" t="s">
        <v>22</v>
      </c>
      <c r="D4391" t="s">
        <v>65</v>
      </c>
      <c r="E4391"/>
      <c r="F4391" t="s">
        <v>1734</v>
      </c>
      <c r="G4391" t="s">
        <v>68</v>
      </c>
      <c r="H4391" s="31">
        <v>17</v>
      </c>
      <c r="I4391" s="32">
        <v>76.71</v>
      </c>
      <c r="J4391" s="32">
        <v>16.15</v>
      </c>
      <c r="K4391" s="33">
        <v>1</v>
      </c>
      <c r="L4391" t="s">
        <v>1590</v>
      </c>
      <c r="M4391" s="33">
        <v>262</v>
      </c>
    </row>
    <row r="4392">
      <c r="A4392" s="30">
        <v>46196</v>
      </c>
      <c r="B4392" s="25">
        <v>46174</v>
      </c>
      <c r="C4392" t="s">
        <v>22</v>
      </c>
      <c r="D4392" t="s">
        <v>65</v>
      </c>
      <c r="E4392"/>
      <c r="F4392" t="s">
        <v>1734</v>
      </c>
      <c r="G4392" t="s">
        <v>64</v>
      </c>
      <c r="H4392" s="31">
        <v>23</v>
      </c>
      <c r="I4392" s="32">
        <v>65.55</v>
      </c>
      <c r="J4392" s="32">
        <v>10.35</v>
      </c>
      <c r="K4392" s="33">
        <v>0</v>
      </c>
      <c r="L4392" t="s">
        <v>1590</v>
      </c>
      <c r="M4392" s="33">
        <v>263</v>
      </c>
    </row>
    <row r="4393">
      <c r="A4393" s="30">
        <v>46196</v>
      </c>
      <c r="B4393" s="25">
        <v>46174</v>
      </c>
      <c r="C4393" t="s">
        <v>22</v>
      </c>
      <c r="D4393" t="s">
        <v>65</v>
      </c>
      <c r="E4393"/>
      <c r="F4393" t="s">
        <v>1734</v>
      </c>
      <c r="G4393" t="s">
        <v>63</v>
      </c>
      <c r="H4393" s="31">
        <v>20</v>
      </c>
      <c r="I4393" s="32">
        <v>82.45</v>
      </c>
      <c r="J4393" s="32">
        <v>17</v>
      </c>
      <c r="K4393" s="33">
        <v>0</v>
      </c>
      <c r="L4393" t="s">
        <v>1590</v>
      </c>
      <c r="M4393" s="33">
        <v>264</v>
      </c>
    </row>
    <row r="4394">
      <c r="A4394" s="30">
        <v>46196</v>
      </c>
      <c r="B4394" s="25">
        <v>46174</v>
      </c>
      <c r="C4394" t="s">
        <v>22</v>
      </c>
      <c r="D4394" t="s">
        <v>65</v>
      </c>
      <c r="E4394"/>
      <c r="F4394" t="s">
        <v>1734</v>
      </c>
      <c r="G4394" t="s">
        <v>67</v>
      </c>
      <c r="H4394" s="31">
        <v>4</v>
      </c>
      <c r="I4394" s="32">
        <v>56</v>
      </c>
      <c r="J4394" s="32">
        <v>21.6</v>
      </c>
      <c r="K4394" s="33">
        <v>0</v>
      </c>
      <c r="L4394" t="s">
        <v>1590</v>
      </c>
      <c r="M4394" s="33">
        <v>265</v>
      </c>
    </row>
    <row r="4395">
      <c r="A4395" s="30">
        <v>46196</v>
      </c>
      <c r="B4395" s="25">
        <v>46174</v>
      </c>
      <c r="C4395" t="s">
        <v>22</v>
      </c>
      <c r="D4395" t="s">
        <v>65</v>
      </c>
      <c r="E4395"/>
      <c r="F4395" t="s">
        <v>1734</v>
      </c>
      <c r="G4395" t="s">
        <v>60</v>
      </c>
      <c r="H4395" s="31">
        <v>4</v>
      </c>
      <c r="I4395" s="32">
        <v>66</v>
      </c>
      <c r="J4395" s="32">
        <v>24.8</v>
      </c>
      <c r="K4395" s="33">
        <v>0</v>
      </c>
      <c r="L4395" t="s">
        <v>1590</v>
      </c>
      <c r="M4395" s="33">
        <v>266</v>
      </c>
    </row>
    <row r="4396">
      <c r="A4396" s="30">
        <v>46196</v>
      </c>
      <c r="B4396" s="25">
        <v>46174</v>
      </c>
      <c r="C4396" t="s">
        <v>21</v>
      </c>
      <c r="D4396" t="s">
        <v>21</v>
      </c>
      <c r="E4396"/>
      <c r="F4396" t="s">
        <v>1735</v>
      </c>
      <c r="G4396" t="s">
        <v>62</v>
      </c>
      <c r="H4396" s="31">
        <v>3</v>
      </c>
      <c r="I4396" s="32">
        <v>16.5</v>
      </c>
      <c r="J4396" s="32">
        <v>5.7</v>
      </c>
      <c r="K4396" s="33">
        <v>1</v>
      </c>
      <c r="L4396" t="s">
        <v>1593</v>
      </c>
      <c r="M4396" s="33">
        <v>151</v>
      </c>
    </row>
    <row r="4397">
      <c r="A4397" s="30">
        <v>46196</v>
      </c>
      <c r="B4397" s="25">
        <v>46174</v>
      </c>
      <c r="C4397" t="s">
        <v>21</v>
      </c>
      <c r="D4397" t="s">
        <v>21</v>
      </c>
      <c r="E4397"/>
      <c r="F4397" t="s">
        <v>1736</v>
      </c>
      <c r="G4397" t="s">
        <v>111</v>
      </c>
      <c r="H4397" s="31">
        <v>1</v>
      </c>
      <c r="I4397" s="32">
        <v>17.5</v>
      </c>
      <c r="J4397" s="32">
        <v>7.1</v>
      </c>
      <c r="K4397" s="33">
        <v>1</v>
      </c>
      <c r="L4397" t="s">
        <v>1593</v>
      </c>
      <c r="M4397" s="33">
        <v>152</v>
      </c>
    </row>
    <row r="4398">
      <c r="A4398" s="30">
        <v>46196</v>
      </c>
      <c r="B4398" s="25">
        <v>46174</v>
      </c>
      <c r="C4398" t="s">
        <v>21</v>
      </c>
      <c r="D4398" t="s">
        <v>21</v>
      </c>
      <c r="E4398"/>
      <c r="F4398" t="s">
        <v>1736</v>
      </c>
      <c r="G4398" t="s">
        <v>62</v>
      </c>
      <c r="H4398" s="31">
        <v>1</v>
      </c>
      <c r="I4398" s="32">
        <v>5.5</v>
      </c>
      <c r="J4398" s="32">
        <v>1.9</v>
      </c>
      <c r="K4398" s="33">
        <v>0</v>
      </c>
      <c r="L4398" t="s">
        <v>1593</v>
      </c>
      <c r="M4398" s="33">
        <v>153</v>
      </c>
    </row>
    <row r="4399">
      <c r="A4399" s="30">
        <v>46196</v>
      </c>
      <c r="B4399" s="25">
        <v>46174</v>
      </c>
      <c r="C4399" t="s">
        <v>21</v>
      </c>
      <c r="D4399" t="s">
        <v>21</v>
      </c>
      <c r="E4399"/>
      <c r="F4399" t="s">
        <v>1737</v>
      </c>
      <c r="G4399" t="s">
        <v>60</v>
      </c>
      <c r="H4399" s="31">
        <v>1</v>
      </c>
      <c r="I4399" s="32">
        <v>16.5</v>
      </c>
      <c r="J4399" s="32">
        <v>6.2</v>
      </c>
      <c r="K4399" s="33">
        <v>1</v>
      </c>
      <c r="L4399" t="s">
        <v>1593</v>
      </c>
      <c r="M4399" s="33">
        <v>154</v>
      </c>
    </row>
    <row r="4400">
      <c r="A4400" s="30">
        <v>46196</v>
      </c>
      <c r="B4400" s="25">
        <v>46174</v>
      </c>
      <c r="C4400" t="s">
        <v>21</v>
      </c>
      <c r="D4400" t="s">
        <v>21</v>
      </c>
      <c r="E4400"/>
      <c r="F4400" t="s">
        <v>1738</v>
      </c>
      <c r="G4400" t="s">
        <v>111</v>
      </c>
      <c r="H4400" s="31">
        <v>2</v>
      </c>
      <c r="I4400" s="32">
        <v>35</v>
      </c>
      <c r="J4400" s="32">
        <v>14.2</v>
      </c>
      <c r="K4400" s="33">
        <v>1</v>
      </c>
      <c r="L4400" t="s">
        <v>1593</v>
      </c>
      <c r="M4400" s="33">
        <v>155</v>
      </c>
    </row>
    <row r="4401">
      <c r="A4401" s="30">
        <v>46196</v>
      </c>
      <c r="B4401" s="25">
        <v>46174</v>
      </c>
      <c r="C4401" t="s">
        <v>21</v>
      </c>
      <c r="D4401" t="s">
        <v>21</v>
      </c>
      <c r="E4401"/>
      <c r="F4401" t="s">
        <v>1738</v>
      </c>
      <c r="G4401" t="s">
        <v>67</v>
      </c>
      <c r="H4401" s="31">
        <v>1</v>
      </c>
      <c r="I4401" s="32">
        <v>14</v>
      </c>
      <c r="J4401" s="32">
        <v>5.4</v>
      </c>
      <c r="K4401" s="33">
        <v>0</v>
      </c>
      <c r="L4401" t="s">
        <v>1593</v>
      </c>
      <c r="M4401" s="33">
        <v>156</v>
      </c>
    </row>
    <row r="4402">
      <c r="A4402" s="30">
        <v>46196</v>
      </c>
      <c r="B4402" s="25">
        <v>46174</v>
      </c>
      <c r="C4402" t="s">
        <v>21</v>
      </c>
      <c r="D4402" t="s">
        <v>21</v>
      </c>
      <c r="E4402"/>
      <c r="F4402" t="s">
        <v>1739</v>
      </c>
      <c r="G4402" t="s">
        <v>60</v>
      </c>
      <c r="H4402" s="31">
        <v>2</v>
      </c>
      <c r="I4402" s="32">
        <v>33</v>
      </c>
      <c r="J4402" s="32">
        <v>12.4</v>
      </c>
      <c r="K4402" s="33">
        <v>1</v>
      </c>
      <c r="L4402" t="s">
        <v>1593</v>
      </c>
      <c r="M4402" s="33">
        <v>157</v>
      </c>
    </row>
    <row r="4403">
      <c r="A4403" s="30">
        <v>46196</v>
      </c>
      <c r="B4403" s="25">
        <v>46174</v>
      </c>
      <c r="C4403" t="s">
        <v>21</v>
      </c>
      <c r="D4403" t="s">
        <v>21</v>
      </c>
      <c r="E4403"/>
      <c r="F4403" t="s">
        <v>1740</v>
      </c>
      <c r="G4403" t="s">
        <v>60</v>
      </c>
      <c r="H4403" s="31">
        <v>3</v>
      </c>
      <c r="I4403" s="32">
        <v>49.5</v>
      </c>
      <c r="J4403" s="32">
        <v>18.6</v>
      </c>
      <c r="K4403" s="33">
        <v>1</v>
      </c>
      <c r="L4403" t="s">
        <v>1593</v>
      </c>
      <c r="M4403" s="33">
        <v>158</v>
      </c>
    </row>
    <row r="4404">
      <c r="A4404" s="30">
        <v>46196</v>
      </c>
      <c r="B4404" s="25">
        <v>46174</v>
      </c>
      <c r="C4404" t="s">
        <v>21</v>
      </c>
      <c r="D4404" t="s">
        <v>21</v>
      </c>
      <c r="E4404"/>
      <c r="F4404" t="s">
        <v>1740</v>
      </c>
      <c r="G4404" t="s">
        <v>70</v>
      </c>
      <c r="H4404" s="31">
        <v>2</v>
      </c>
      <c r="I4404" s="32">
        <v>33</v>
      </c>
      <c r="J4404" s="32">
        <v>12.6</v>
      </c>
      <c r="K4404" s="33">
        <v>0</v>
      </c>
      <c r="L4404" t="s">
        <v>1593</v>
      </c>
      <c r="M4404" s="33">
        <v>159</v>
      </c>
    </row>
    <row r="4405">
      <c r="A4405" s="30">
        <v>46196</v>
      </c>
      <c r="B4405" s="25">
        <v>46174</v>
      </c>
      <c r="C4405" t="s">
        <v>21</v>
      </c>
      <c r="D4405" t="s">
        <v>21</v>
      </c>
      <c r="E4405"/>
      <c r="F4405" t="s">
        <v>1741</v>
      </c>
      <c r="G4405" t="s">
        <v>111</v>
      </c>
      <c r="H4405" s="31">
        <v>2</v>
      </c>
      <c r="I4405" s="32">
        <v>35</v>
      </c>
      <c r="J4405" s="32">
        <v>14.2</v>
      </c>
      <c r="K4405" s="33">
        <v>1</v>
      </c>
      <c r="L4405" t="s">
        <v>1593</v>
      </c>
      <c r="M4405" s="33">
        <v>160</v>
      </c>
    </row>
    <row r="4406">
      <c r="A4406" s="30">
        <v>46196</v>
      </c>
      <c r="B4406" s="25">
        <v>46174</v>
      </c>
      <c r="C4406" t="s">
        <v>21</v>
      </c>
      <c r="D4406" t="s">
        <v>21</v>
      </c>
      <c r="E4406"/>
      <c r="F4406" t="s">
        <v>1742</v>
      </c>
      <c r="G4406" t="s">
        <v>60</v>
      </c>
      <c r="H4406" s="31">
        <v>1</v>
      </c>
      <c r="I4406" s="32">
        <v>16.5</v>
      </c>
      <c r="J4406" s="32">
        <v>6.2</v>
      </c>
      <c r="K4406" s="33">
        <v>1</v>
      </c>
      <c r="L4406" t="s">
        <v>1593</v>
      </c>
      <c r="M4406" s="33">
        <v>161</v>
      </c>
    </row>
    <row r="4407">
      <c r="A4407" s="30">
        <v>46196</v>
      </c>
      <c r="B4407" s="25">
        <v>46174</v>
      </c>
      <c r="C4407" t="s">
        <v>21</v>
      </c>
      <c r="D4407" t="s">
        <v>21</v>
      </c>
      <c r="E4407"/>
      <c r="F4407" t="s">
        <v>1742</v>
      </c>
      <c r="G4407" t="s">
        <v>62</v>
      </c>
      <c r="H4407" s="31">
        <v>1</v>
      </c>
      <c r="I4407" s="32">
        <v>5.5</v>
      </c>
      <c r="J4407" s="32">
        <v>1.9</v>
      </c>
      <c r="K4407" s="33">
        <v>0</v>
      </c>
      <c r="L4407" t="s">
        <v>1593</v>
      </c>
      <c r="M4407" s="33">
        <v>162</v>
      </c>
    </row>
    <row r="4408">
      <c r="A4408" s="30">
        <v>46197</v>
      </c>
      <c r="B4408" s="25">
        <v>46174</v>
      </c>
      <c r="C4408" t="s">
        <v>22</v>
      </c>
      <c r="D4408" t="s">
        <v>58</v>
      </c>
      <c r="E4408"/>
      <c r="F4408" t="s">
        <v>1743</v>
      </c>
      <c r="G4408" t="s">
        <v>64</v>
      </c>
      <c r="H4408" s="31">
        <v>26</v>
      </c>
      <c r="I4408" s="32">
        <v>78</v>
      </c>
      <c r="J4408" s="32">
        <v>11.7</v>
      </c>
      <c r="K4408" s="33">
        <v>1</v>
      </c>
      <c r="L4408" t="s">
        <v>1590</v>
      </c>
      <c r="M4408" s="33">
        <v>120</v>
      </c>
    </row>
    <row r="4409">
      <c r="A4409" s="30">
        <v>46197</v>
      </c>
      <c r="B4409" s="25">
        <v>46174</v>
      </c>
      <c r="C4409" t="s">
        <v>22</v>
      </c>
      <c r="D4409" t="s">
        <v>58</v>
      </c>
      <c r="E4409"/>
      <c r="F4409" t="s">
        <v>1743</v>
      </c>
      <c r="G4409" t="s">
        <v>68</v>
      </c>
      <c r="H4409" s="31">
        <v>29</v>
      </c>
      <c r="I4409" s="32">
        <v>133.62</v>
      </c>
      <c r="J4409" s="32">
        <v>27.55</v>
      </c>
      <c r="K4409" s="33">
        <v>0</v>
      </c>
      <c r="L4409" t="s">
        <v>1590</v>
      </c>
      <c r="M4409" s="33">
        <v>121</v>
      </c>
    </row>
    <row r="4410">
      <c r="A4410" s="30">
        <v>46197</v>
      </c>
      <c r="B4410" s="25">
        <v>46174</v>
      </c>
      <c r="C4410" t="s">
        <v>22</v>
      </c>
      <c r="D4410" t="s">
        <v>58</v>
      </c>
      <c r="E4410"/>
      <c r="F4410" t="s">
        <v>1743</v>
      </c>
      <c r="G4410" t="s">
        <v>63</v>
      </c>
      <c r="H4410" s="31">
        <v>29</v>
      </c>
      <c r="I4410" s="32">
        <v>117.09</v>
      </c>
      <c r="J4410" s="32">
        <v>24.65</v>
      </c>
      <c r="K4410" s="33">
        <v>0</v>
      </c>
      <c r="L4410" t="s">
        <v>1590</v>
      </c>
      <c r="M4410" s="33">
        <v>122</v>
      </c>
    </row>
    <row r="4411">
      <c r="A4411" s="30">
        <v>46197</v>
      </c>
      <c r="B4411" s="25">
        <v>46174</v>
      </c>
      <c r="C4411" t="s">
        <v>22</v>
      </c>
      <c r="D4411" t="s">
        <v>58</v>
      </c>
      <c r="E4411"/>
      <c r="F4411" t="s">
        <v>1743</v>
      </c>
      <c r="G4411" t="s">
        <v>62</v>
      </c>
      <c r="H4411" s="31">
        <v>4</v>
      </c>
      <c r="I4411" s="32">
        <v>22</v>
      </c>
      <c r="J4411" s="32">
        <v>7.6</v>
      </c>
      <c r="K4411" s="33">
        <v>0</v>
      </c>
      <c r="L4411" t="s">
        <v>1590</v>
      </c>
      <c r="M4411" s="33">
        <v>123</v>
      </c>
    </row>
    <row r="4412">
      <c r="A4412" s="30">
        <v>46197</v>
      </c>
      <c r="B4412" s="25">
        <v>46174</v>
      </c>
      <c r="C4412" t="s">
        <v>22</v>
      </c>
      <c r="D4412" t="s">
        <v>58</v>
      </c>
      <c r="E4412"/>
      <c r="F4412" t="s">
        <v>1743</v>
      </c>
      <c r="G4412" t="s">
        <v>67</v>
      </c>
      <c r="H4412" s="31">
        <v>2</v>
      </c>
      <c r="I4412" s="32">
        <v>26.6</v>
      </c>
      <c r="J4412" s="32">
        <v>10.8</v>
      </c>
      <c r="K4412" s="33">
        <v>0</v>
      </c>
      <c r="L4412" t="s">
        <v>1590</v>
      </c>
      <c r="M4412" s="33">
        <v>124</v>
      </c>
    </row>
    <row r="4413">
      <c r="A4413" s="30">
        <v>46197</v>
      </c>
      <c r="B4413" s="25">
        <v>46174</v>
      </c>
      <c r="C4413" t="s">
        <v>22</v>
      </c>
      <c r="D4413" t="s">
        <v>65</v>
      </c>
      <c r="E4413"/>
      <c r="F4413" t="s">
        <v>1744</v>
      </c>
      <c r="G4413" t="s">
        <v>68</v>
      </c>
      <c r="H4413" s="31">
        <v>15</v>
      </c>
      <c r="I4413" s="32">
        <v>71.25</v>
      </c>
      <c r="J4413" s="32">
        <v>14.25</v>
      </c>
      <c r="K4413" s="33">
        <v>1</v>
      </c>
      <c r="L4413" t="s">
        <v>1590</v>
      </c>
      <c r="M4413" s="33">
        <v>267</v>
      </c>
    </row>
    <row r="4414">
      <c r="A4414" s="30">
        <v>46197</v>
      </c>
      <c r="B4414" s="25">
        <v>46174</v>
      </c>
      <c r="C4414" t="s">
        <v>22</v>
      </c>
      <c r="D4414" t="s">
        <v>65</v>
      </c>
      <c r="E4414"/>
      <c r="F4414" t="s">
        <v>1744</v>
      </c>
      <c r="G4414" t="s">
        <v>63</v>
      </c>
      <c r="H4414" s="31">
        <v>26</v>
      </c>
      <c r="I4414" s="32">
        <v>110.5</v>
      </c>
      <c r="J4414" s="32">
        <v>22.1</v>
      </c>
      <c r="K4414" s="33">
        <v>0</v>
      </c>
      <c r="L4414" t="s">
        <v>1590</v>
      </c>
      <c r="M4414" s="33">
        <v>268</v>
      </c>
    </row>
    <row r="4415">
      <c r="A4415" s="30">
        <v>46197</v>
      </c>
      <c r="B4415" s="25">
        <v>46174</v>
      </c>
      <c r="C4415" t="s">
        <v>22</v>
      </c>
      <c r="D4415" t="s">
        <v>65</v>
      </c>
      <c r="E4415"/>
      <c r="F4415" t="s">
        <v>1744</v>
      </c>
      <c r="G4415" t="s">
        <v>60</v>
      </c>
      <c r="H4415" s="31">
        <v>2</v>
      </c>
      <c r="I4415" s="32">
        <v>33</v>
      </c>
      <c r="J4415" s="32">
        <v>12.4</v>
      </c>
      <c r="K4415" s="33">
        <v>0</v>
      </c>
      <c r="L4415" t="s">
        <v>1590</v>
      </c>
      <c r="M4415" s="33">
        <v>269</v>
      </c>
    </row>
    <row r="4416">
      <c r="A4416" s="30">
        <v>46197</v>
      </c>
      <c r="B4416" s="25">
        <v>46174</v>
      </c>
      <c r="C4416" t="s">
        <v>22</v>
      </c>
      <c r="D4416" t="s">
        <v>65</v>
      </c>
      <c r="E4416"/>
      <c r="F4416" t="s">
        <v>1744</v>
      </c>
      <c r="G4416" t="s">
        <v>64</v>
      </c>
      <c r="H4416" s="31">
        <v>26</v>
      </c>
      <c r="I4416" s="32">
        <v>74.1</v>
      </c>
      <c r="J4416" s="32">
        <v>11.7</v>
      </c>
      <c r="K4416" s="33">
        <v>0</v>
      </c>
      <c r="L4416" t="s">
        <v>1590</v>
      </c>
      <c r="M4416" s="33">
        <v>270</v>
      </c>
    </row>
    <row r="4417">
      <c r="A4417" s="30">
        <v>46197</v>
      </c>
      <c r="B4417" s="25">
        <v>46174</v>
      </c>
      <c r="C4417" t="s">
        <v>22</v>
      </c>
      <c r="D4417" t="s">
        <v>65</v>
      </c>
      <c r="E4417"/>
      <c r="F4417" t="s">
        <v>1744</v>
      </c>
      <c r="G4417" t="s">
        <v>62</v>
      </c>
      <c r="H4417" s="31">
        <v>3</v>
      </c>
      <c r="I4417" s="32">
        <v>16.5</v>
      </c>
      <c r="J4417" s="32">
        <v>5.7</v>
      </c>
      <c r="K4417" s="33">
        <v>0</v>
      </c>
      <c r="L4417" t="s">
        <v>1590</v>
      </c>
      <c r="M4417" s="33">
        <v>271</v>
      </c>
    </row>
    <row r="4418">
      <c r="A4418" s="30">
        <v>46197</v>
      </c>
      <c r="B4418" s="25">
        <v>46174</v>
      </c>
      <c r="C4418" t="s">
        <v>21</v>
      </c>
      <c r="D4418" t="s">
        <v>21</v>
      </c>
      <c r="E4418"/>
      <c r="F4418" t="s">
        <v>1745</v>
      </c>
      <c r="G4418" t="s">
        <v>77</v>
      </c>
      <c r="H4418" s="31">
        <v>2</v>
      </c>
      <c r="I4418" s="32">
        <v>28</v>
      </c>
      <c r="J4418" s="32">
        <v>11</v>
      </c>
      <c r="K4418" s="33">
        <v>1</v>
      </c>
      <c r="L4418" t="s">
        <v>1593</v>
      </c>
      <c r="M4418" s="33">
        <v>163</v>
      </c>
    </row>
    <row r="4419">
      <c r="A4419" s="30">
        <v>46197</v>
      </c>
      <c r="B4419" s="25">
        <v>46174</v>
      </c>
      <c r="C4419" t="s">
        <v>21</v>
      </c>
      <c r="D4419" t="s">
        <v>21</v>
      </c>
      <c r="E4419"/>
      <c r="F4419" t="s">
        <v>1745</v>
      </c>
      <c r="G4419" t="s">
        <v>60</v>
      </c>
      <c r="H4419" s="31">
        <v>1</v>
      </c>
      <c r="I4419" s="32">
        <v>16.5</v>
      </c>
      <c r="J4419" s="32">
        <v>6.2</v>
      </c>
      <c r="K4419" s="33">
        <v>0</v>
      </c>
      <c r="L4419" t="s">
        <v>1593</v>
      </c>
      <c r="M4419" s="33">
        <v>164</v>
      </c>
    </row>
    <row r="4420">
      <c r="A4420" s="30">
        <v>46197</v>
      </c>
      <c r="B4420" s="25">
        <v>46174</v>
      </c>
      <c r="C4420" t="s">
        <v>21</v>
      </c>
      <c r="D4420" t="s">
        <v>21</v>
      </c>
      <c r="E4420"/>
      <c r="F4420" t="s">
        <v>1746</v>
      </c>
      <c r="G4420" t="s">
        <v>81</v>
      </c>
      <c r="H4420" s="31">
        <v>1</v>
      </c>
      <c r="I4420" s="32">
        <v>20</v>
      </c>
      <c r="J4420" s="32">
        <v>7.2</v>
      </c>
      <c r="K4420" s="33">
        <v>1</v>
      </c>
      <c r="L4420" t="s">
        <v>1593</v>
      </c>
      <c r="M4420" s="33">
        <v>165</v>
      </c>
    </row>
    <row r="4421">
      <c r="A4421" s="30">
        <v>46197</v>
      </c>
      <c r="B4421" s="25">
        <v>46174</v>
      </c>
      <c r="C4421" t="s">
        <v>21</v>
      </c>
      <c r="D4421" t="s">
        <v>21</v>
      </c>
      <c r="E4421"/>
      <c r="F4421" t="s">
        <v>1747</v>
      </c>
      <c r="G4421" t="s">
        <v>60</v>
      </c>
      <c r="H4421" s="31">
        <v>1</v>
      </c>
      <c r="I4421" s="32">
        <v>9.9</v>
      </c>
      <c r="J4421" s="32">
        <v>6.2</v>
      </c>
      <c r="K4421" s="33">
        <v>1</v>
      </c>
      <c r="L4421" t="s">
        <v>1593</v>
      </c>
      <c r="M4421" s="33">
        <v>166</v>
      </c>
    </row>
    <row r="4422">
      <c r="A4422" s="30">
        <v>46197</v>
      </c>
      <c r="B4422" s="25">
        <v>46174</v>
      </c>
      <c r="C4422" t="s">
        <v>21</v>
      </c>
      <c r="D4422" t="s">
        <v>21</v>
      </c>
      <c r="E4422"/>
      <c r="F4422" t="s">
        <v>1747</v>
      </c>
      <c r="G4422" t="s">
        <v>60</v>
      </c>
      <c r="H4422" s="31">
        <v>3</v>
      </c>
      <c r="I4422" s="32">
        <v>49.5</v>
      </c>
      <c r="J4422" s="32">
        <v>18.6</v>
      </c>
      <c r="K4422" s="33">
        <v>0</v>
      </c>
      <c r="L4422" t="s">
        <v>1593</v>
      </c>
      <c r="M4422" s="33">
        <v>167</v>
      </c>
    </row>
    <row r="4423">
      <c r="A4423" s="30">
        <v>46198</v>
      </c>
      <c r="B4423" s="25">
        <v>46174</v>
      </c>
      <c r="C4423" t="s">
        <v>22</v>
      </c>
      <c r="D4423" t="s">
        <v>58</v>
      </c>
      <c r="E4423"/>
      <c r="F4423" t="s">
        <v>1748</v>
      </c>
      <c r="G4423" t="s">
        <v>68</v>
      </c>
      <c r="H4423" s="31">
        <v>19</v>
      </c>
      <c r="I4423" s="32">
        <v>85.74</v>
      </c>
      <c r="J4423" s="32">
        <v>18.05</v>
      </c>
      <c r="K4423" s="33">
        <v>1</v>
      </c>
      <c r="L4423" t="s">
        <v>1590</v>
      </c>
      <c r="M4423" s="33">
        <v>125</v>
      </c>
    </row>
    <row r="4424">
      <c r="A4424" s="30">
        <v>46198</v>
      </c>
      <c r="B4424" s="25">
        <v>46174</v>
      </c>
      <c r="C4424" t="s">
        <v>22</v>
      </c>
      <c r="D4424" t="s">
        <v>58</v>
      </c>
      <c r="E4424"/>
      <c r="F4424" t="s">
        <v>1748</v>
      </c>
      <c r="G4424" t="s">
        <v>62</v>
      </c>
      <c r="H4424" s="31">
        <v>3</v>
      </c>
      <c r="I4424" s="32">
        <v>16.5</v>
      </c>
      <c r="J4424" s="32">
        <v>5.7</v>
      </c>
      <c r="K4424" s="33">
        <v>0</v>
      </c>
      <c r="L4424" t="s">
        <v>1590</v>
      </c>
      <c r="M4424" s="33">
        <v>126</v>
      </c>
    </row>
    <row r="4425">
      <c r="A4425" s="30">
        <v>46198</v>
      </c>
      <c r="B4425" s="25">
        <v>46174</v>
      </c>
      <c r="C4425" t="s">
        <v>22</v>
      </c>
      <c r="D4425" t="s">
        <v>58</v>
      </c>
      <c r="E4425"/>
      <c r="F4425" t="s">
        <v>1748</v>
      </c>
      <c r="G4425" t="s">
        <v>64</v>
      </c>
      <c r="H4425" s="31">
        <v>36</v>
      </c>
      <c r="I4425" s="32">
        <v>104.76</v>
      </c>
      <c r="J4425" s="32">
        <v>16.2</v>
      </c>
      <c r="K4425" s="33">
        <v>0</v>
      </c>
      <c r="L4425" t="s">
        <v>1590</v>
      </c>
      <c r="M4425" s="33">
        <v>127</v>
      </c>
    </row>
    <row r="4426">
      <c r="A4426" s="30">
        <v>46198</v>
      </c>
      <c r="B4426" s="25">
        <v>46174</v>
      </c>
      <c r="C4426" t="s">
        <v>22</v>
      </c>
      <c r="D4426" t="s">
        <v>58</v>
      </c>
      <c r="E4426"/>
      <c r="F4426" t="s">
        <v>1748</v>
      </c>
      <c r="G4426" t="s">
        <v>60</v>
      </c>
      <c r="H4426" s="31">
        <v>5</v>
      </c>
      <c r="I4426" s="32">
        <v>82.5</v>
      </c>
      <c r="J4426" s="32">
        <v>31</v>
      </c>
      <c r="K4426" s="33">
        <v>0</v>
      </c>
      <c r="L4426" t="s">
        <v>1590</v>
      </c>
      <c r="M4426" s="33">
        <v>128</v>
      </c>
    </row>
    <row r="4427">
      <c r="A4427" s="30">
        <v>46198</v>
      </c>
      <c r="B4427" s="25">
        <v>46174</v>
      </c>
      <c r="C4427" t="s">
        <v>22</v>
      </c>
      <c r="D4427" t="s">
        <v>58</v>
      </c>
      <c r="E4427"/>
      <c r="F4427" t="s">
        <v>1748</v>
      </c>
      <c r="G4427" t="s">
        <v>63</v>
      </c>
      <c r="H4427" s="31">
        <v>26</v>
      </c>
      <c r="I4427" s="32">
        <v>107.19</v>
      </c>
      <c r="J4427" s="32">
        <v>22.1</v>
      </c>
      <c r="K4427" s="33">
        <v>0</v>
      </c>
      <c r="L4427" t="s">
        <v>1590</v>
      </c>
      <c r="M4427" s="33">
        <v>129</v>
      </c>
    </row>
    <row r="4428">
      <c r="A4428" s="30">
        <v>46198</v>
      </c>
      <c r="B4428" s="25">
        <v>46174</v>
      </c>
      <c r="C4428" t="s">
        <v>22</v>
      </c>
      <c r="D4428" t="s">
        <v>65</v>
      </c>
      <c r="E4428"/>
      <c r="F4428" t="s">
        <v>1749</v>
      </c>
      <c r="G4428" t="s">
        <v>63</v>
      </c>
      <c r="H4428" s="31">
        <v>14</v>
      </c>
      <c r="I4428" s="32">
        <v>59.5</v>
      </c>
      <c r="J4428" s="32">
        <v>11.9</v>
      </c>
      <c r="K4428" s="33">
        <v>1</v>
      </c>
      <c r="L4428" t="s">
        <v>1590</v>
      </c>
      <c r="M4428" s="33">
        <v>272</v>
      </c>
    </row>
    <row r="4429">
      <c r="A4429" s="30">
        <v>46198</v>
      </c>
      <c r="B4429" s="25">
        <v>46174</v>
      </c>
      <c r="C4429" t="s">
        <v>22</v>
      </c>
      <c r="D4429" t="s">
        <v>65</v>
      </c>
      <c r="E4429"/>
      <c r="F4429" t="s">
        <v>1749</v>
      </c>
      <c r="G4429" t="s">
        <v>67</v>
      </c>
      <c r="H4429" s="31">
        <v>2</v>
      </c>
      <c r="I4429" s="32">
        <v>26.6</v>
      </c>
      <c r="J4429" s="32">
        <v>10.8</v>
      </c>
      <c r="K4429" s="33">
        <v>0</v>
      </c>
      <c r="L4429" t="s">
        <v>1590</v>
      </c>
      <c r="M4429" s="33">
        <v>273</v>
      </c>
    </row>
    <row r="4430">
      <c r="A4430" s="30">
        <v>46198</v>
      </c>
      <c r="B4430" s="25">
        <v>46174</v>
      </c>
      <c r="C4430" t="s">
        <v>22</v>
      </c>
      <c r="D4430" t="s">
        <v>65</v>
      </c>
      <c r="E4430"/>
      <c r="F4430" t="s">
        <v>1749</v>
      </c>
      <c r="G4430" t="s">
        <v>62</v>
      </c>
      <c r="H4430" s="31">
        <v>4</v>
      </c>
      <c r="I4430" s="32">
        <v>22</v>
      </c>
      <c r="J4430" s="32">
        <v>7.6</v>
      </c>
      <c r="K4430" s="33">
        <v>0</v>
      </c>
      <c r="L4430" t="s">
        <v>1590</v>
      </c>
      <c r="M4430" s="33">
        <v>274</v>
      </c>
    </row>
    <row r="4431">
      <c r="A4431" s="30">
        <v>46198</v>
      </c>
      <c r="B4431" s="25">
        <v>46174</v>
      </c>
      <c r="C4431" t="s">
        <v>22</v>
      </c>
      <c r="D4431" t="s">
        <v>65</v>
      </c>
      <c r="E4431"/>
      <c r="F4431" t="s">
        <v>1749</v>
      </c>
      <c r="G4431" t="s">
        <v>64</v>
      </c>
      <c r="H4431" s="31">
        <v>16</v>
      </c>
      <c r="I4431" s="32">
        <v>48</v>
      </c>
      <c r="J4431" s="32">
        <v>7.2</v>
      </c>
      <c r="K4431" s="33">
        <v>0</v>
      </c>
      <c r="L4431" t="s">
        <v>1590</v>
      </c>
      <c r="M4431" s="33">
        <v>275</v>
      </c>
    </row>
    <row r="4432">
      <c r="A4432" s="30">
        <v>46198</v>
      </c>
      <c r="B4432" s="25">
        <v>46174</v>
      </c>
      <c r="C4432" t="s">
        <v>21</v>
      </c>
      <c r="D4432" t="s">
        <v>21</v>
      </c>
      <c r="E4432"/>
      <c r="F4432" t="s">
        <v>1750</v>
      </c>
      <c r="G4432" t="s">
        <v>81</v>
      </c>
      <c r="H4432" s="31">
        <v>2</v>
      </c>
      <c r="I4432" s="32">
        <v>40</v>
      </c>
      <c r="J4432" s="32">
        <v>14.4</v>
      </c>
      <c r="K4432" s="33">
        <v>1</v>
      </c>
      <c r="L4432" t="s">
        <v>1593</v>
      </c>
      <c r="M4432" s="33">
        <v>168</v>
      </c>
    </row>
    <row r="4433">
      <c r="A4433" s="30">
        <v>46198</v>
      </c>
      <c r="B4433" s="25">
        <v>46174</v>
      </c>
      <c r="C4433" t="s">
        <v>21</v>
      </c>
      <c r="D4433" t="s">
        <v>21</v>
      </c>
      <c r="E4433"/>
      <c r="F4433" t="s">
        <v>1750</v>
      </c>
      <c r="G4433" t="s">
        <v>77</v>
      </c>
      <c r="H4433" s="31">
        <v>1</v>
      </c>
      <c r="I4433" s="32">
        <v>14</v>
      </c>
      <c r="J4433" s="32">
        <v>5.5</v>
      </c>
      <c r="K4433" s="33">
        <v>0</v>
      </c>
      <c r="L4433" t="s">
        <v>1593</v>
      </c>
      <c r="M4433" s="33">
        <v>169</v>
      </c>
    </row>
    <row r="4434">
      <c r="A4434" s="30">
        <v>46198</v>
      </c>
      <c r="B4434" s="25">
        <v>46174</v>
      </c>
      <c r="C4434" t="s">
        <v>21</v>
      </c>
      <c r="D4434" t="s">
        <v>21</v>
      </c>
      <c r="E4434"/>
      <c r="F4434" t="s">
        <v>1751</v>
      </c>
      <c r="G4434" t="s">
        <v>81</v>
      </c>
      <c r="H4434" s="31">
        <v>2</v>
      </c>
      <c r="I4434" s="32">
        <v>40</v>
      </c>
      <c r="J4434" s="32">
        <v>14.4</v>
      </c>
      <c r="K4434" s="33">
        <v>1</v>
      </c>
      <c r="L4434" t="s">
        <v>1593</v>
      </c>
      <c r="M4434" s="33">
        <v>170</v>
      </c>
    </row>
    <row r="4435">
      <c r="A4435" s="30">
        <v>46198</v>
      </c>
      <c r="B4435" s="25">
        <v>46174</v>
      </c>
      <c r="C4435" t="s">
        <v>21</v>
      </c>
      <c r="D4435" t="s">
        <v>21</v>
      </c>
      <c r="E4435"/>
      <c r="F4435" t="s">
        <v>1751</v>
      </c>
      <c r="G4435" t="s">
        <v>70</v>
      </c>
      <c r="H4435" s="31">
        <v>1</v>
      </c>
      <c r="I4435" s="32">
        <v>16.5</v>
      </c>
      <c r="J4435" s="32">
        <v>6.3</v>
      </c>
      <c r="K4435" s="33">
        <v>0</v>
      </c>
      <c r="L4435" t="s">
        <v>1593</v>
      </c>
      <c r="M4435" s="33">
        <v>171</v>
      </c>
    </row>
    <row r="4436">
      <c r="A4436" s="30">
        <v>46199</v>
      </c>
      <c r="B4436" s="25">
        <v>46174</v>
      </c>
      <c r="C4436" t="s">
        <v>22</v>
      </c>
      <c r="D4436" t="s">
        <v>58</v>
      </c>
      <c r="E4436"/>
      <c r="F4436" t="s">
        <v>1752</v>
      </c>
      <c r="G4436" t="s">
        <v>67</v>
      </c>
      <c r="H4436" s="31">
        <v>4</v>
      </c>
      <c r="I4436" s="32">
        <v>53.2</v>
      </c>
      <c r="J4436" s="32">
        <v>21.6</v>
      </c>
      <c r="K4436" s="33">
        <v>1</v>
      </c>
      <c r="L4436" t="s">
        <v>1590</v>
      </c>
      <c r="M4436" s="33">
        <v>130</v>
      </c>
    </row>
    <row r="4437">
      <c r="A4437" s="30">
        <v>46199</v>
      </c>
      <c r="B4437" s="25">
        <v>46174</v>
      </c>
      <c r="C4437" t="s">
        <v>22</v>
      </c>
      <c r="D4437" t="s">
        <v>58</v>
      </c>
      <c r="E4437"/>
      <c r="F4437" t="s">
        <v>1752</v>
      </c>
      <c r="G4437" t="s">
        <v>64</v>
      </c>
      <c r="H4437" s="31">
        <v>16</v>
      </c>
      <c r="I4437" s="32">
        <v>46.56</v>
      </c>
      <c r="J4437" s="32">
        <v>7.2</v>
      </c>
      <c r="K4437" s="33">
        <v>0</v>
      </c>
      <c r="L4437" t="s">
        <v>1590</v>
      </c>
      <c r="M4437" s="33">
        <v>131</v>
      </c>
    </row>
    <row r="4438">
      <c r="A4438" s="30">
        <v>46199</v>
      </c>
      <c r="B4438" s="25">
        <v>46174</v>
      </c>
      <c r="C4438" t="s">
        <v>22</v>
      </c>
      <c r="D4438" t="s">
        <v>58</v>
      </c>
      <c r="E4438"/>
      <c r="F4438" t="s">
        <v>1752</v>
      </c>
      <c r="G4438" t="s">
        <v>68</v>
      </c>
      <c r="H4438" s="31">
        <v>19</v>
      </c>
      <c r="I4438" s="32">
        <v>85.74</v>
      </c>
      <c r="J4438" s="32">
        <v>18.05</v>
      </c>
      <c r="K4438" s="33">
        <v>0</v>
      </c>
      <c r="L4438" t="s">
        <v>1590</v>
      </c>
      <c r="M4438" s="33">
        <v>132</v>
      </c>
    </row>
    <row r="4439">
      <c r="A4439" s="30">
        <v>46199</v>
      </c>
      <c r="B4439" s="25">
        <v>46174</v>
      </c>
      <c r="C4439" t="s">
        <v>22</v>
      </c>
      <c r="D4439" t="s">
        <v>58</v>
      </c>
      <c r="E4439"/>
      <c r="F4439" t="s">
        <v>1752</v>
      </c>
      <c r="G4439" t="s">
        <v>63</v>
      </c>
      <c r="H4439" s="31">
        <v>20</v>
      </c>
      <c r="I4439" s="32">
        <v>85</v>
      </c>
      <c r="J4439" s="32">
        <v>17</v>
      </c>
      <c r="K4439" s="33">
        <v>0</v>
      </c>
      <c r="L4439" t="s">
        <v>1590</v>
      </c>
      <c r="M4439" s="33">
        <v>133</v>
      </c>
    </row>
    <row r="4440">
      <c r="A4440" s="30">
        <v>46199</v>
      </c>
      <c r="B4440" s="25">
        <v>46174</v>
      </c>
      <c r="C4440" t="s">
        <v>22</v>
      </c>
      <c r="D4440" t="s">
        <v>58</v>
      </c>
      <c r="E4440"/>
      <c r="F4440" t="s">
        <v>1752</v>
      </c>
      <c r="G4440" t="s">
        <v>62</v>
      </c>
      <c r="H4440" s="31">
        <v>5</v>
      </c>
      <c r="I4440" s="32">
        <v>27.5</v>
      </c>
      <c r="J4440" s="32">
        <v>9.5</v>
      </c>
      <c r="K4440" s="33">
        <v>0</v>
      </c>
      <c r="L4440" t="s">
        <v>1590</v>
      </c>
      <c r="M4440" s="33">
        <v>134</v>
      </c>
    </row>
    <row r="4441">
      <c r="A4441" s="30">
        <v>46199</v>
      </c>
      <c r="B4441" s="25">
        <v>46174</v>
      </c>
      <c r="C4441" t="s">
        <v>22</v>
      </c>
      <c r="D4441" t="s">
        <v>58</v>
      </c>
      <c r="E4441"/>
      <c r="F4441" t="s">
        <v>1752</v>
      </c>
      <c r="G4441" t="s">
        <v>60</v>
      </c>
      <c r="H4441" s="31">
        <v>5</v>
      </c>
      <c r="I4441" s="32">
        <v>82.5</v>
      </c>
      <c r="J4441" s="32">
        <v>31</v>
      </c>
      <c r="K4441" s="33">
        <v>0</v>
      </c>
      <c r="L4441" t="s">
        <v>1590</v>
      </c>
      <c r="M4441" s="33">
        <v>135</v>
      </c>
    </row>
    <row r="4442">
      <c r="A4442" s="30">
        <v>46199</v>
      </c>
      <c r="B4442" s="25">
        <v>46174</v>
      </c>
      <c r="C4442" t="s">
        <v>22</v>
      </c>
      <c r="D4442" t="s">
        <v>65</v>
      </c>
      <c r="E4442"/>
      <c r="F4442" t="s">
        <v>1753</v>
      </c>
      <c r="G4442" t="s">
        <v>68</v>
      </c>
      <c r="H4442" s="31">
        <v>29</v>
      </c>
      <c r="I4442" s="32">
        <v>133.62</v>
      </c>
      <c r="J4442" s="32">
        <v>27.55</v>
      </c>
      <c r="K4442" s="33">
        <v>1</v>
      </c>
      <c r="L4442" t="s">
        <v>1590</v>
      </c>
      <c r="M4442" s="33">
        <v>276</v>
      </c>
    </row>
    <row r="4443">
      <c r="A4443" s="30">
        <v>46199</v>
      </c>
      <c r="B4443" s="25">
        <v>46174</v>
      </c>
      <c r="C4443" t="s">
        <v>22</v>
      </c>
      <c r="D4443" t="s">
        <v>65</v>
      </c>
      <c r="E4443"/>
      <c r="F4443" t="s">
        <v>1753</v>
      </c>
      <c r="G4443" t="s">
        <v>64</v>
      </c>
      <c r="H4443" s="31">
        <v>25</v>
      </c>
      <c r="I4443" s="32">
        <v>75</v>
      </c>
      <c r="J4443" s="32">
        <v>11.25</v>
      </c>
      <c r="K4443" s="33">
        <v>0</v>
      </c>
      <c r="L4443" t="s">
        <v>1590</v>
      </c>
      <c r="M4443" s="33">
        <v>277</v>
      </c>
    </row>
    <row r="4444">
      <c r="A4444" s="30">
        <v>46199</v>
      </c>
      <c r="B4444" s="25">
        <v>46174</v>
      </c>
      <c r="C4444" t="s">
        <v>22</v>
      </c>
      <c r="D4444" t="s">
        <v>65</v>
      </c>
      <c r="E4444"/>
      <c r="F4444" t="s">
        <v>1753</v>
      </c>
      <c r="G4444" t="s">
        <v>63</v>
      </c>
      <c r="H4444" s="31">
        <v>26</v>
      </c>
      <c r="I4444" s="32">
        <v>107.19</v>
      </c>
      <c r="J4444" s="32">
        <v>22.1</v>
      </c>
      <c r="K4444" s="33">
        <v>0</v>
      </c>
      <c r="L4444" t="s">
        <v>1590</v>
      </c>
      <c r="M4444" s="33">
        <v>278</v>
      </c>
    </row>
    <row r="4445">
      <c r="A4445" s="30">
        <v>46199</v>
      </c>
      <c r="B4445" s="25">
        <v>46174</v>
      </c>
      <c r="C4445" t="s">
        <v>22</v>
      </c>
      <c r="D4445" t="s">
        <v>65</v>
      </c>
      <c r="E4445"/>
      <c r="F4445" t="s">
        <v>1753</v>
      </c>
      <c r="G4445" t="s">
        <v>62</v>
      </c>
      <c r="H4445" s="31">
        <v>2</v>
      </c>
      <c r="I4445" s="32">
        <v>11</v>
      </c>
      <c r="J4445" s="32">
        <v>3.8</v>
      </c>
      <c r="K4445" s="33">
        <v>0</v>
      </c>
      <c r="L4445" t="s">
        <v>1590</v>
      </c>
      <c r="M4445" s="33">
        <v>279</v>
      </c>
    </row>
    <row r="4446">
      <c r="A4446" s="30">
        <v>46199</v>
      </c>
      <c r="B4446" s="25">
        <v>46174</v>
      </c>
      <c r="C4446" t="s">
        <v>22</v>
      </c>
      <c r="D4446" t="s">
        <v>65</v>
      </c>
      <c r="E4446"/>
      <c r="F4446" t="s">
        <v>1753</v>
      </c>
      <c r="G4446" t="s">
        <v>67</v>
      </c>
      <c r="H4446" s="31">
        <v>4</v>
      </c>
      <c r="I4446" s="32">
        <v>54.32</v>
      </c>
      <c r="J4446" s="32">
        <v>21.6</v>
      </c>
      <c r="K4446" s="33">
        <v>0</v>
      </c>
      <c r="L4446" t="s">
        <v>1590</v>
      </c>
      <c r="M4446" s="33">
        <v>280</v>
      </c>
    </row>
    <row r="4447">
      <c r="A4447" s="30">
        <v>46199</v>
      </c>
      <c r="B4447" s="25">
        <v>46174</v>
      </c>
      <c r="C4447" t="s">
        <v>21</v>
      </c>
      <c r="D4447" t="s">
        <v>21</v>
      </c>
      <c r="E4447"/>
      <c r="F4447" t="s">
        <v>1754</v>
      </c>
      <c r="G4447" t="s">
        <v>60</v>
      </c>
      <c r="H4447" s="31">
        <v>1</v>
      </c>
      <c r="I4447" s="32">
        <v>16.5</v>
      </c>
      <c r="J4447" s="32">
        <v>6.2</v>
      </c>
      <c r="K4447" s="33">
        <v>1</v>
      </c>
      <c r="L4447" t="s">
        <v>1593</v>
      </c>
      <c r="M4447" s="33">
        <v>172</v>
      </c>
    </row>
    <row r="4448">
      <c r="A4448" s="30">
        <v>46199</v>
      </c>
      <c r="B4448" s="25">
        <v>46174</v>
      </c>
      <c r="C4448" t="s">
        <v>21</v>
      </c>
      <c r="D4448" t="s">
        <v>21</v>
      </c>
      <c r="E4448"/>
      <c r="F4448" t="s">
        <v>1755</v>
      </c>
      <c r="G4448" t="s">
        <v>67</v>
      </c>
      <c r="H4448" s="31">
        <v>2</v>
      </c>
      <c r="I4448" s="32">
        <v>23.8</v>
      </c>
      <c r="J4448" s="32">
        <v>10.8</v>
      </c>
      <c r="K4448" s="33">
        <v>1</v>
      </c>
      <c r="L4448" t="s">
        <v>1593</v>
      </c>
      <c r="M4448" s="33">
        <v>173</v>
      </c>
    </row>
    <row r="4449">
      <c r="A4449" s="30">
        <v>46199</v>
      </c>
      <c r="B4449" s="25">
        <v>46174</v>
      </c>
      <c r="C4449" t="s">
        <v>21</v>
      </c>
      <c r="D4449" t="s">
        <v>21</v>
      </c>
      <c r="E4449"/>
      <c r="F4449" t="s">
        <v>1755</v>
      </c>
      <c r="G4449" t="s">
        <v>67</v>
      </c>
      <c r="H4449" s="31">
        <v>1</v>
      </c>
      <c r="I4449" s="32">
        <v>14</v>
      </c>
      <c r="J4449" s="32">
        <v>5.4</v>
      </c>
      <c r="K4449" s="33">
        <v>0</v>
      </c>
      <c r="L4449" t="s">
        <v>1593</v>
      </c>
      <c r="M4449" s="33">
        <v>174</v>
      </c>
    </row>
    <row r="4450">
      <c r="A4450" s="30">
        <v>46200</v>
      </c>
      <c r="B4450" s="25">
        <v>46174</v>
      </c>
      <c r="C4450" t="s">
        <v>22</v>
      </c>
      <c r="D4450" t="s">
        <v>58</v>
      </c>
      <c r="E4450"/>
      <c r="F4450" t="s">
        <v>1756</v>
      </c>
      <c r="G4450" t="s">
        <v>68</v>
      </c>
      <c r="H4450" s="31">
        <v>53</v>
      </c>
      <c r="I4450" s="32">
        <v>244.2</v>
      </c>
      <c r="J4450" s="32">
        <v>50.35</v>
      </c>
      <c r="K4450" s="33">
        <v>1</v>
      </c>
      <c r="L4450" t="s">
        <v>1590</v>
      </c>
      <c r="M4450" s="33">
        <v>136</v>
      </c>
    </row>
    <row r="4451">
      <c r="A4451" s="30">
        <v>46200</v>
      </c>
      <c r="B4451" s="25">
        <v>46174</v>
      </c>
      <c r="C4451" t="s">
        <v>22</v>
      </c>
      <c r="D4451" t="s">
        <v>58</v>
      </c>
      <c r="E4451"/>
      <c r="F4451" t="s">
        <v>1756</v>
      </c>
      <c r="G4451" t="s">
        <v>64</v>
      </c>
      <c r="H4451" s="31">
        <v>32</v>
      </c>
      <c r="I4451" s="32">
        <v>91.2</v>
      </c>
      <c r="J4451" s="32">
        <v>14.4</v>
      </c>
      <c r="K4451" s="33">
        <v>0</v>
      </c>
      <c r="L4451" t="s">
        <v>1590</v>
      </c>
      <c r="M4451" s="33">
        <v>137</v>
      </c>
    </row>
    <row r="4452">
      <c r="A4452" s="30">
        <v>46200</v>
      </c>
      <c r="B4452" s="25">
        <v>46174</v>
      </c>
      <c r="C4452" t="s">
        <v>22</v>
      </c>
      <c r="D4452" t="s">
        <v>58</v>
      </c>
      <c r="E4452"/>
      <c r="F4452" t="s">
        <v>1756</v>
      </c>
      <c r="G4452" t="s">
        <v>63</v>
      </c>
      <c r="H4452" s="31">
        <v>38</v>
      </c>
      <c r="I4452" s="32">
        <v>153.43</v>
      </c>
      <c r="J4452" s="32">
        <v>32.3</v>
      </c>
      <c r="K4452" s="33">
        <v>0</v>
      </c>
      <c r="L4452" t="s">
        <v>1590</v>
      </c>
      <c r="M4452" s="33">
        <v>138</v>
      </c>
    </row>
    <row r="4453">
      <c r="A4453" s="30">
        <v>46200</v>
      </c>
      <c r="B4453" s="25">
        <v>46174</v>
      </c>
      <c r="C4453" t="s">
        <v>22</v>
      </c>
      <c r="D4453" t="s">
        <v>58</v>
      </c>
      <c r="E4453"/>
      <c r="F4453" t="s">
        <v>1756</v>
      </c>
      <c r="G4453" t="s">
        <v>67</v>
      </c>
      <c r="H4453" s="31">
        <v>3</v>
      </c>
      <c r="I4453" s="32">
        <v>40.74</v>
      </c>
      <c r="J4453" s="32">
        <v>16.2</v>
      </c>
      <c r="K4453" s="33">
        <v>0</v>
      </c>
      <c r="L4453" t="s">
        <v>1590</v>
      </c>
      <c r="M4453" s="33">
        <v>139</v>
      </c>
    </row>
    <row r="4454">
      <c r="A4454" s="30">
        <v>46200</v>
      </c>
      <c r="B4454" s="25">
        <v>46174</v>
      </c>
      <c r="C4454" t="s">
        <v>22</v>
      </c>
      <c r="D4454" t="s">
        <v>65</v>
      </c>
      <c r="E4454"/>
      <c r="F4454" t="s">
        <v>1757</v>
      </c>
      <c r="G4454" t="s">
        <v>63</v>
      </c>
      <c r="H4454" s="31">
        <v>27</v>
      </c>
      <c r="I4454" s="32">
        <v>114.75</v>
      </c>
      <c r="J4454" s="32">
        <v>22.95</v>
      </c>
      <c r="K4454" s="33">
        <v>1</v>
      </c>
      <c r="L4454" t="s">
        <v>1590</v>
      </c>
      <c r="M4454" s="33">
        <v>281</v>
      </c>
    </row>
    <row r="4455">
      <c r="A4455" s="30">
        <v>46200</v>
      </c>
      <c r="B4455" s="25">
        <v>46174</v>
      </c>
      <c r="C4455" t="s">
        <v>22</v>
      </c>
      <c r="D4455" t="s">
        <v>65</v>
      </c>
      <c r="E4455"/>
      <c r="F4455" t="s">
        <v>1757</v>
      </c>
      <c r="G4455" t="s">
        <v>68</v>
      </c>
      <c r="H4455" s="31">
        <v>14</v>
      </c>
      <c r="I4455" s="32">
        <v>63.18</v>
      </c>
      <c r="J4455" s="32">
        <v>13.3</v>
      </c>
      <c r="K4455" s="33">
        <v>0</v>
      </c>
      <c r="L4455" t="s">
        <v>1590</v>
      </c>
      <c r="M4455" s="33">
        <v>282</v>
      </c>
    </row>
    <row r="4456">
      <c r="A4456" s="30">
        <v>46200</v>
      </c>
      <c r="B4456" s="25">
        <v>46174</v>
      </c>
      <c r="C4456" t="s">
        <v>22</v>
      </c>
      <c r="D4456" t="s">
        <v>65</v>
      </c>
      <c r="E4456"/>
      <c r="F4456" t="s">
        <v>1757</v>
      </c>
      <c r="G4456" t="s">
        <v>64</v>
      </c>
      <c r="H4456" s="31">
        <v>29</v>
      </c>
      <c r="I4456" s="32">
        <v>84.39</v>
      </c>
      <c r="J4456" s="32">
        <v>13.05</v>
      </c>
      <c r="K4456" s="33">
        <v>0</v>
      </c>
      <c r="L4456" t="s">
        <v>1590</v>
      </c>
      <c r="M4456" s="33">
        <v>283</v>
      </c>
    </row>
    <row r="4457">
      <c r="A4457" s="30">
        <v>46200</v>
      </c>
      <c r="B4457" s="25">
        <v>46174</v>
      </c>
      <c r="C4457" t="s">
        <v>22</v>
      </c>
      <c r="D4457" t="s">
        <v>65</v>
      </c>
      <c r="E4457"/>
      <c r="F4457" t="s">
        <v>1757</v>
      </c>
      <c r="G4457" t="s">
        <v>67</v>
      </c>
      <c r="H4457" s="31">
        <v>6</v>
      </c>
      <c r="I4457" s="32">
        <v>79.8</v>
      </c>
      <c r="J4457" s="32">
        <v>32.4</v>
      </c>
      <c r="K4457" s="33">
        <v>0</v>
      </c>
      <c r="L4457" t="s">
        <v>1590</v>
      </c>
      <c r="M4457" s="33">
        <v>284</v>
      </c>
    </row>
    <row r="4458">
      <c r="A4458" s="30">
        <v>46200</v>
      </c>
      <c r="B4458" s="25">
        <v>46174</v>
      </c>
      <c r="C4458" t="s">
        <v>22</v>
      </c>
      <c r="D4458" t="s">
        <v>65</v>
      </c>
      <c r="E4458"/>
      <c r="F4458" t="s">
        <v>1757</v>
      </c>
      <c r="G4458" t="s">
        <v>62</v>
      </c>
      <c r="H4458" s="31">
        <v>6</v>
      </c>
      <c r="I4458" s="32">
        <v>33</v>
      </c>
      <c r="J4458" s="32">
        <v>11.4</v>
      </c>
      <c r="K4458" s="33">
        <v>0</v>
      </c>
      <c r="L4458" t="s">
        <v>1590</v>
      </c>
      <c r="M4458" s="33">
        <v>285</v>
      </c>
    </row>
    <row r="4459">
      <c r="A4459" s="30">
        <v>46200</v>
      </c>
      <c r="B4459" s="25">
        <v>46174</v>
      </c>
      <c r="C4459" t="s">
        <v>21</v>
      </c>
      <c r="D4459" t="s">
        <v>21</v>
      </c>
      <c r="E4459"/>
      <c r="F4459" t="s">
        <v>1758</v>
      </c>
      <c r="G4459" t="s">
        <v>67</v>
      </c>
      <c r="H4459" s="31">
        <v>2</v>
      </c>
      <c r="I4459" s="32">
        <v>28</v>
      </c>
      <c r="J4459" s="32">
        <v>10.8</v>
      </c>
      <c r="K4459" s="33">
        <v>1</v>
      </c>
      <c r="L4459" t="s">
        <v>1593</v>
      </c>
      <c r="M4459" s="33">
        <v>175</v>
      </c>
    </row>
    <row r="4460">
      <c r="A4460" s="30">
        <v>46200</v>
      </c>
      <c r="B4460" s="25">
        <v>46174</v>
      </c>
      <c r="C4460" t="s">
        <v>21</v>
      </c>
      <c r="D4460" t="s">
        <v>21</v>
      </c>
      <c r="E4460"/>
      <c r="F4460" t="s">
        <v>1759</v>
      </c>
      <c r="G4460" t="s">
        <v>81</v>
      </c>
      <c r="H4460" s="31">
        <v>1</v>
      </c>
      <c r="I4460" s="32">
        <v>20</v>
      </c>
      <c r="J4460" s="32">
        <v>7.2</v>
      </c>
      <c r="K4460" s="33">
        <v>1</v>
      </c>
      <c r="L4460" t="s">
        <v>1593</v>
      </c>
      <c r="M4460" s="33">
        <v>176</v>
      </c>
    </row>
    <row r="4461">
      <c r="A4461" s="30">
        <v>46200</v>
      </c>
      <c r="B4461" s="25">
        <v>46174</v>
      </c>
      <c r="C4461" t="s">
        <v>21</v>
      </c>
      <c r="D4461" t="s">
        <v>21</v>
      </c>
      <c r="E4461"/>
      <c r="F4461" t="s">
        <v>1760</v>
      </c>
      <c r="G4461" t="s">
        <v>62</v>
      </c>
      <c r="H4461" s="31">
        <v>1</v>
      </c>
      <c r="I4461" s="32">
        <v>5.5</v>
      </c>
      <c r="J4461" s="32">
        <v>1.9</v>
      </c>
      <c r="K4461" s="33">
        <v>1</v>
      </c>
      <c r="L4461" t="s">
        <v>1593</v>
      </c>
      <c r="M4461" s="33">
        <v>177</v>
      </c>
    </row>
    <row r="4462">
      <c r="A4462" s="30">
        <v>46200</v>
      </c>
      <c r="B4462" s="25">
        <v>46174</v>
      </c>
      <c r="C4462" t="s">
        <v>21</v>
      </c>
      <c r="D4462" t="s">
        <v>21</v>
      </c>
      <c r="E4462"/>
      <c r="F4462" t="s">
        <v>1760</v>
      </c>
      <c r="G4462" t="s">
        <v>81</v>
      </c>
      <c r="H4462" s="31">
        <v>2</v>
      </c>
      <c r="I4462" s="32">
        <v>40</v>
      </c>
      <c r="J4462" s="32">
        <v>14.4</v>
      </c>
      <c r="K4462" s="33">
        <v>0</v>
      </c>
      <c r="L4462" t="s">
        <v>1593</v>
      </c>
      <c r="M4462" s="33">
        <v>178</v>
      </c>
    </row>
    <row r="4463">
      <c r="A4463" s="30">
        <v>46200</v>
      </c>
      <c r="B4463" s="25">
        <v>46174</v>
      </c>
      <c r="C4463" t="s">
        <v>21</v>
      </c>
      <c r="D4463" t="s">
        <v>21</v>
      </c>
      <c r="E4463"/>
      <c r="F4463" t="s">
        <v>1760</v>
      </c>
      <c r="G4463" t="s">
        <v>77</v>
      </c>
      <c r="H4463" s="31">
        <v>2</v>
      </c>
      <c r="I4463" s="32">
        <v>28</v>
      </c>
      <c r="J4463" s="32">
        <v>11</v>
      </c>
      <c r="K4463" s="33">
        <v>0</v>
      </c>
      <c r="L4463" t="s">
        <v>1593</v>
      </c>
      <c r="M4463" s="33">
        <v>179</v>
      </c>
    </row>
    <row r="4464">
      <c r="A4464" s="30">
        <v>46200</v>
      </c>
      <c r="B4464" s="25">
        <v>46174</v>
      </c>
      <c r="C4464" t="s">
        <v>21</v>
      </c>
      <c r="D4464" t="s">
        <v>21</v>
      </c>
      <c r="E4464"/>
      <c r="F4464" t="s">
        <v>1761</v>
      </c>
      <c r="G4464" t="s">
        <v>60</v>
      </c>
      <c r="H4464" s="31">
        <v>2</v>
      </c>
      <c r="I4464" s="32">
        <v>33</v>
      </c>
      <c r="J4464" s="32">
        <v>12.4</v>
      </c>
      <c r="K4464" s="33">
        <v>1</v>
      </c>
      <c r="L4464" t="s">
        <v>1593</v>
      </c>
      <c r="M4464" s="33">
        <v>180</v>
      </c>
    </row>
    <row r="4465">
      <c r="A4465" s="30">
        <v>46200</v>
      </c>
      <c r="B4465" s="25">
        <v>46174</v>
      </c>
      <c r="C4465" t="s">
        <v>21</v>
      </c>
      <c r="D4465" t="s">
        <v>21</v>
      </c>
      <c r="E4465"/>
      <c r="F4465" t="s">
        <v>1762</v>
      </c>
      <c r="G4465" t="s">
        <v>67</v>
      </c>
      <c r="H4465" s="31">
        <v>2</v>
      </c>
      <c r="I4465" s="32">
        <v>28</v>
      </c>
      <c r="J4465" s="32">
        <v>10.8</v>
      </c>
      <c r="K4465" s="33">
        <v>1</v>
      </c>
      <c r="L4465" t="s">
        <v>1593</v>
      </c>
      <c r="M4465" s="33">
        <v>181</v>
      </c>
    </row>
    <row r="4466">
      <c r="A4466" s="30">
        <v>46200</v>
      </c>
      <c r="B4466" s="25">
        <v>46174</v>
      </c>
      <c r="C4466" t="s">
        <v>21</v>
      </c>
      <c r="D4466" t="s">
        <v>21</v>
      </c>
      <c r="E4466"/>
      <c r="F4466" t="s">
        <v>1762</v>
      </c>
      <c r="G4466" t="s">
        <v>70</v>
      </c>
      <c r="H4466" s="31">
        <v>3</v>
      </c>
      <c r="I4466" s="32">
        <v>49.5</v>
      </c>
      <c r="J4466" s="32">
        <v>18.9</v>
      </c>
      <c r="K4466" s="33">
        <v>0</v>
      </c>
      <c r="L4466" t="s">
        <v>1593</v>
      </c>
      <c r="M4466" s="33">
        <v>182</v>
      </c>
    </row>
    <row r="4467">
      <c r="A4467" s="30">
        <v>46200</v>
      </c>
      <c r="B4467" s="25">
        <v>46174</v>
      </c>
      <c r="C4467" t="s">
        <v>21</v>
      </c>
      <c r="D4467" t="s">
        <v>21</v>
      </c>
      <c r="E4467"/>
      <c r="F4467" t="s">
        <v>1762</v>
      </c>
      <c r="G4467" t="s">
        <v>67</v>
      </c>
      <c r="H4467" s="31">
        <v>2</v>
      </c>
      <c r="I4467" s="32">
        <v>28</v>
      </c>
      <c r="J4467" s="32">
        <v>10.8</v>
      </c>
      <c r="K4467" s="33">
        <v>0</v>
      </c>
      <c r="L4467" t="s">
        <v>1593</v>
      </c>
      <c r="M4467" s="33">
        <v>183</v>
      </c>
    </row>
    <row r="4468">
      <c r="A4468" s="30">
        <v>46201</v>
      </c>
      <c r="B4468" s="25">
        <v>46174</v>
      </c>
      <c r="C4468" t="s">
        <v>22</v>
      </c>
      <c r="D4468" t="s">
        <v>58</v>
      </c>
      <c r="E4468"/>
      <c r="F4468" t="s">
        <v>1763</v>
      </c>
      <c r="G4468" t="s">
        <v>64</v>
      </c>
      <c r="H4468" s="31">
        <v>51</v>
      </c>
      <c r="I4468" s="32">
        <v>153</v>
      </c>
      <c r="J4468" s="32">
        <v>22.95</v>
      </c>
      <c r="K4468" s="33">
        <v>1</v>
      </c>
      <c r="L4468" t="s">
        <v>1590</v>
      </c>
      <c r="M4468" s="33">
        <v>140</v>
      </c>
    </row>
    <row r="4469">
      <c r="A4469" s="30">
        <v>46201</v>
      </c>
      <c r="B4469" s="25">
        <v>46174</v>
      </c>
      <c r="C4469" t="s">
        <v>22</v>
      </c>
      <c r="D4469" t="s">
        <v>58</v>
      </c>
      <c r="E4469"/>
      <c r="F4469" t="s">
        <v>1763</v>
      </c>
      <c r="G4469" t="s">
        <v>62</v>
      </c>
      <c r="H4469" s="31">
        <v>5</v>
      </c>
      <c r="I4469" s="32">
        <v>27.5</v>
      </c>
      <c r="J4469" s="32">
        <v>9.5</v>
      </c>
      <c r="K4469" s="33">
        <v>0</v>
      </c>
      <c r="L4469" t="s">
        <v>1590</v>
      </c>
      <c r="M4469" s="33">
        <v>141</v>
      </c>
    </row>
    <row r="4470">
      <c r="A4470" s="30">
        <v>46201</v>
      </c>
      <c r="B4470" s="25">
        <v>46174</v>
      </c>
      <c r="C4470" t="s">
        <v>22</v>
      </c>
      <c r="D4470" t="s">
        <v>58</v>
      </c>
      <c r="E4470"/>
      <c r="F4470" t="s">
        <v>1763</v>
      </c>
      <c r="G4470" t="s">
        <v>63</v>
      </c>
      <c r="H4470" s="31">
        <v>38</v>
      </c>
      <c r="I4470" s="32">
        <v>161.5</v>
      </c>
      <c r="J4470" s="32">
        <v>32.3</v>
      </c>
      <c r="K4470" s="33">
        <v>0</v>
      </c>
      <c r="L4470" t="s">
        <v>1590</v>
      </c>
      <c r="M4470" s="33">
        <v>142</v>
      </c>
    </row>
    <row r="4471">
      <c r="A4471" s="30">
        <v>46201</v>
      </c>
      <c r="B4471" s="25">
        <v>46174</v>
      </c>
      <c r="C4471" t="s">
        <v>22</v>
      </c>
      <c r="D4471" t="s">
        <v>58</v>
      </c>
      <c r="E4471"/>
      <c r="F4471" t="s">
        <v>1763</v>
      </c>
      <c r="G4471" t="s">
        <v>68</v>
      </c>
      <c r="H4471" s="31">
        <v>36</v>
      </c>
      <c r="I4471" s="32">
        <v>171</v>
      </c>
      <c r="J4471" s="32">
        <v>34.2</v>
      </c>
      <c r="K4471" s="33">
        <v>0</v>
      </c>
      <c r="L4471" t="s">
        <v>1590</v>
      </c>
      <c r="M4471" s="33">
        <v>143</v>
      </c>
    </row>
    <row r="4472">
      <c r="A4472" s="30">
        <v>46201</v>
      </c>
      <c r="B4472" s="25">
        <v>46174</v>
      </c>
      <c r="C4472" t="s">
        <v>22</v>
      </c>
      <c r="D4472" t="s">
        <v>65</v>
      </c>
      <c r="E4472"/>
      <c r="F4472" t="s">
        <v>1764</v>
      </c>
      <c r="G4472" t="s">
        <v>63</v>
      </c>
      <c r="H4472" s="31">
        <v>23</v>
      </c>
      <c r="I4472" s="32">
        <v>92.86</v>
      </c>
      <c r="J4472" s="32">
        <v>19.55</v>
      </c>
      <c r="K4472" s="33">
        <v>1</v>
      </c>
      <c r="L4472" t="s">
        <v>1590</v>
      </c>
      <c r="M4472" s="33">
        <v>286</v>
      </c>
    </row>
    <row r="4473">
      <c r="A4473" s="30">
        <v>46201</v>
      </c>
      <c r="B4473" s="25">
        <v>46174</v>
      </c>
      <c r="C4473" t="s">
        <v>22</v>
      </c>
      <c r="D4473" t="s">
        <v>65</v>
      </c>
      <c r="E4473"/>
      <c r="F4473" t="s">
        <v>1764</v>
      </c>
      <c r="G4473" t="s">
        <v>68</v>
      </c>
      <c r="H4473" s="31">
        <v>35</v>
      </c>
      <c r="I4473" s="32">
        <v>166.25</v>
      </c>
      <c r="J4473" s="32">
        <v>33.25</v>
      </c>
      <c r="K4473" s="33">
        <v>0</v>
      </c>
      <c r="L4473" t="s">
        <v>1590</v>
      </c>
      <c r="M4473" s="33">
        <v>287</v>
      </c>
    </row>
    <row r="4474">
      <c r="A4474" s="30">
        <v>46201</v>
      </c>
      <c r="B4474" s="25">
        <v>46174</v>
      </c>
      <c r="C4474" t="s">
        <v>22</v>
      </c>
      <c r="D4474" t="s">
        <v>65</v>
      </c>
      <c r="E4474"/>
      <c r="F4474" t="s">
        <v>1764</v>
      </c>
      <c r="G4474" t="s">
        <v>62</v>
      </c>
      <c r="H4474" s="31">
        <v>3</v>
      </c>
      <c r="I4474" s="32">
        <v>16.5</v>
      </c>
      <c r="J4474" s="32">
        <v>5.7</v>
      </c>
      <c r="K4474" s="33">
        <v>0</v>
      </c>
      <c r="L4474" t="s">
        <v>1590</v>
      </c>
      <c r="M4474" s="33">
        <v>288</v>
      </c>
    </row>
    <row r="4475">
      <c r="A4475" s="30">
        <v>46201</v>
      </c>
      <c r="B4475" s="25">
        <v>46174</v>
      </c>
      <c r="C4475" t="s">
        <v>22</v>
      </c>
      <c r="D4475" t="s">
        <v>65</v>
      </c>
      <c r="E4475"/>
      <c r="F4475" t="s">
        <v>1764</v>
      </c>
      <c r="G4475" t="s">
        <v>64</v>
      </c>
      <c r="H4475" s="31">
        <v>31</v>
      </c>
      <c r="I4475" s="32">
        <v>88.35</v>
      </c>
      <c r="J4475" s="32">
        <v>13.95</v>
      </c>
      <c r="K4475" s="33">
        <v>0</v>
      </c>
      <c r="L4475" t="s">
        <v>1590</v>
      </c>
      <c r="M4475" s="33">
        <v>289</v>
      </c>
    </row>
    <row r="4476">
      <c r="A4476" s="30">
        <v>46201</v>
      </c>
      <c r="B4476" s="25">
        <v>46174</v>
      </c>
      <c r="C4476" t="s">
        <v>21</v>
      </c>
      <c r="D4476" t="s">
        <v>21</v>
      </c>
      <c r="E4476"/>
      <c r="F4476" t="s">
        <v>1765</v>
      </c>
      <c r="G4476" t="s">
        <v>111</v>
      </c>
      <c r="H4476" s="31">
        <v>2</v>
      </c>
      <c r="I4476" s="32">
        <v>29.85</v>
      </c>
      <c r="J4476" s="32">
        <v>14.2</v>
      </c>
      <c r="K4476" s="33">
        <v>1</v>
      </c>
      <c r="L4476" t="s">
        <v>1593</v>
      </c>
      <c r="M4476" s="33">
        <v>184</v>
      </c>
    </row>
    <row r="4477">
      <c r="A4477" s="30">
        <v>46201</v>
      </c>
      <c r="B4477" s="25">
        <v>46174</v>
      </c>
      <c r="C4477" t="s">
        <v>21</v>
      </c>
      <c r="D4477" t="s">
        <v>21</v>
      </c>
      <c r="E4477"/>
      <c r="F4477" t="s">
        <v>1765</v>
      </c>
      <c r="G4477" t="s">
        <v>60</v>
      </c>
      <c r="H4477" s="31">
        <v>1</v>
      </c>
      <c r="I4477" s="32">
        <v>16.5</v>
      </c>
      <c r="J4477" s="32">
        <v>6.2</v>
      </c>
      <c r="K4477" s="33">
        <v>0</v>
      </c>
      <c r="L4477" t="s">
        <v>1593</v>
      </c>
      <c r="M4477" s="33">
        <v>185</v>
      </c>
    </row>
    <row r="4478">
      <c r="A4478" s="30">
        <v>46201</v>
      </c>
      <c r="B4478" s="25">
        <v>46174</v>
      </c>
      <c r="C4478" t="s">
        <v>23</v>
      </c>
      <c r="D4478" t="s">
        <v>202</v>
      </c>
      <c r="E4478" t="s">
        <v>202</v>
      </c>
      <c r="F4478" t="s">
        <v>1766</v>
      </c>
      <c r="G4478" t="s">
        <v>164</v>
      </c>
      <c r="H4478" s="31">
        <v>2</v>
      </c>
      <c r="I4478" s="32">
        <v>190</v>
      </c>
      <c r="J4478" s="32">
        <v>76</v>
      </c>
      <c r="K4478" s="33">
        <v>1</v>
      </c>
      <c r="L4478" t="s">
        <v>1598</v>
      </c>
      <c r="M4478" s="33">
        <v>19</v>
      </c>
    </row>
    <row r="4479">
      <c r="A4479" s="30">
        <v>46201</v>
      </c>
      <c r="B4479" s="25">
        <v>46174</v>
      </c>
      <c r="C4479" t="s">
        <v>23</v>
      </c>
      <c r="D4479" t="s">
        <v>202</v>
      </c>
      <c r="E4479" t="s">
        <v>202</v>
      </c>
      <c r="F4479" t="s">
        <v>1766</v>
      </c>
      <c r="G4479" t="s">
        <v>105</v>
      </c>
      <c r="H4479" s="31">
        <v>10</v>
      </c>
      <c r="I4479" s="32">
        <v>420</v>
      </c>
      <c r="J4479" s="32">
        <v>175</v>
      </c>
      <c r="K4479" s="33">
        <v>0</v>
      </c>
      <c r="L4479" t="s">
        <v>1598</v>
      </c>
      <c r="M4479" s="33">
        <v>20</v>
      </c>
    </row>
    <row r="4480">
      <c r="A4480" s="30">
        <v>46202</v>
      </c>
      <c r="B4480" s="25">
        <v>46174</v>
      </c>
      <c r="C4480" t="s">
        <v>22</v>
      </c>
      <c r="D4480" t="s">
        <v>58</v>
      </c>
      <c r="E4480"/>
      <c r="F4480" t="s">
        <v>1767</v>
      </c>
      <c r="G4480" t="s">
        <v>68</v>
      </c>
      <c r="H4480" s="31">
        <v>28</v>
      </c>
      <c r="I4480" s="32">
        <v>133</v>
      </c>
      <c r="J4480" s="32">
        <v>26.6</v>
      </c>
      <c r="K4480" s="33">
        <v>1</v>
      </c>
      <c r="L4480" t="s">
        <v>1590</v>
      </c>
      <c r="M4480" s="33">
        <v>144</v>
      </c>
    </row>
    <row r="4481">
      <c r="A4481" s="30">
        <v>46202</v>
      </c>
      <c r="B4481" s="25">
        <v>46174</v>
      </c>
      <c r="C4481" t="s">
        <v>22</v>
      </c>
      <c r="D4481" t="s">
        <v>58</v>
      </c>
      <c r="E4481"/>
      <c r="F4481" t="s">
        <v>1767</v>
      </c>
      <c r="G4481" t="s">
        <v>63</v>
      </c>
      <c r="H4481" s="31">
        <v>20</v>
      </c>
      <c r="I4481" s="32">
        <v>85</v>
      </c>
      <c r="J4481" s="32">
        <v>17</v>
      </c>
      <c r="K4481" s="33">
        <v>0</v>
      </c>
      <c r="L4481" t="s">
        <v>1590</v>
      </c>
      <c r="M4481" s="33">
        <v>145</v>
      </c>
    </row>
    <row r="4482">
      <c r="A4482" s="30">
        <v>46202</v>
      </c>
      <c r="B4482" s="25">
        <v>46174</v>
      </c>
      <c r="C4482" t="s">
        <v>22</v>
      </c>
      <c r="D4482" t="s">
        <v>58</v>
      </c>
      <c r="E4482"/>
      <c r="F4482" t="s">
        <v>1767</v>
      </c>
      <c r="G4482" t="s">
        <v>67</v>
      </c>
      <c r="H4482" s="31">
        <v>5</v>
      </c>
      <c r="I4482" s="32">
        <v>70</v>
      </c>
      <c r="J4482" s="32">
        <v>27</v>
      </c>
      <c r="K4482" s="33">
        <v>0</v>
      </c>
      <c r="L4482" t="s">
        <v>1590</v>
      </c>
      <c r="M4482" s="33">
        <v>146</v>
      </c>
    </row>
    <row r="4483">
      <c r="A4483" s="30">
        <v>46202</v>
      </c>
      <c r="B4483" s="25">
        <v>46174</v>
      </c>
      <c r="C4483" t="s">
        <v>22</v>
      </c>
      <c r="D4483" t="s">
        <v>58</v>
      </c>
      <c r="E4483"/>
      <c r="F4483" t="s">
        <v>1767</v>
      </c>
      <c r="G4483" t="s">
        <v>64</v>
      </c>
      <c r="H4483" s="31">
        <v>14</v>
      </c>
      <c r="I4483" s="32">
        <v>40.74</v>
      </c>
      <c r="J4483" s="32">
        <v>6.3</v>
      </c>
      <c r="K4483" s="33">
        <v>0</v>
      </c>
      <c r="L4483" t="s">
        <v>1590</v>
      </c>
      <c r="M4483" s="33">
        <v>147</v>
      </c>
    </row>
    <row r="4484">
      <c r="A4484" s="30">
        <v>46202</v>
      </c>
      <c r="B4484" s="25">
        <v>46174</v>
      </c>
      <c r="C4484" t="s">
        <v>22</v>
      </c>
      <c r="D4484" t="s">
        <v>58</v>
      </c>
      <c r="E4484"/>
      <c r="F4484" t="s">
        <v>1767</v>
      </c>
      <c r="G4484" t="s">
        <v>62</v>
      </c>
      <c r="H4484" s="31">
        <v>3</v>
      </c>
      <c r="I4484" s="32">
        <v>16.01</v>
      </c>
      <c r="J4484" s="32">
        <v>5.7</v>
      </c>
      <c r="K4484" s="33">
        <v>0</v>
      </c>
      <c r="L4484" t="s">
        <v>1590</v>
      </c>
      <c r="M4484" s="33">
        <v>148</v>
      </c>
    </row>
    <row r="4485">
      <c r="A4485" s="30">
        <v>46202</v>
      </c>
      <c r="B4485" s="25">
        <v>46174</v>
      </c>
      <c r="C4485" t="s">
        <v>22</v>
      </c>
      <c r="D4485" t="s">
        <v>58</v>
      </c>
      <c r="E4485"/>
      <c r="F4485" t="s">
        <v>1767</v>
      </c>
      <c r="G4485" t="s">
        <v>60</v>
      </c>
      <c r="H4485" s="31">
        <v>6</v>
      </c>
      <c r="I4485" s="32">
        <v>94.05</v>
      </c>
      <c r="J4485" s="32">
        <v>37.2</v>
      </c>
      <c r="K4485" s="33">
        <v>0</v>
      </c>
      <c r="L4485" t="s">
        <v>1590</v>
      </c>
      <c r="M4485" s="33">
        <v>149</v>
      </c>
    </row>
    <row r="4486">
      <c r="A4486" s="30">
        <v>46202</v>
      </c>
      <c r="B4486" s="25">
        <v>46174</v>
      </c>
      <c r="C4486" t="s">
        <v>22</v>
      </c>
      <c r="D4486" t="s">
        <v>65</v>
      </c>
      <c r="E4486"/>
      <c r="F4486" t="s">
        <v>1768</v>
      </c>
      <c r="G4486" t="s">
        <v>67</v>
      </c>
      <c r="H4486" s="31">
        <v>3</v>
      </c>
      <c r="I4486" s="32">
        <v>39.9</v>
      </c>
      <c r="J4486" s="32">
        <v>16.2</v>
      </c>
      <c r="K4486" s="33">
        <v>1</v>
      </c>
      <c r="L4486" t="s">
        <v>1590</v>
      </c>
      <c r="M4486" s="33">
        <v>290</v>
      </c>
    </row>
    <row r="4487">
      <c r="A4487" s="30">
        <v>46202</v>
      </c>
      <c r="B4487" s="25">
        <v>46174</v>
      </c>
      <c r="C4487" t="s">
        <v>22</v>
      </c>
      <c r="D4487" t="s">
        <v>65</v>
      </c>
      <c r="E4487"/>
      <c r="F4487" t="s">
        <v>1768</v>
      </c>
      <c r="G4487" t="s">
        <v>64</v>
      </c>
      <c r="H4487" s="31">
        <v>24</v>
      </c>
      <c r="I4487" s="32">
        <v>72</v>
      </c>
      <c r="J4487" s="32">
        <v>10.8</v>
      </c>
      <c r="K4487" s="33">
        <v>0</v>
      </c>
      <c r="L4487" t="s">
        <v>1590</v>
      </c>
      <c r="M4487" s="33">
        <v>291</v>
      </c>
    </row>
    <row r="4488">
      <c r="A4488" s="30">
        <v>46202</v>
      </c>
      <c r="B4488" s="25">
        <v>46174</v>
      </c>
      <c r="C4488" t="s">
        <v>22</v>
      </c>
      <c r="D4488" t="s">
        <v>65</v>
      </c>
      <c r="E4488"/>
      <c r="F4488" t="s">
        <v>1768</v>
      </c>
      <c r="G4488" t="s">
        <v>68</v>
      </c>
      <c r="H4488" s="31">
        <v>29</v>
      </c>
      <c r="I4488" s="32">
        <v>137.75</v>
      </c>
      <c r="J4488" s="32">
        <v>27.55</v>
      </c>
      <c r="K4488" s="33">
        <v>0</v>
      </c>
      <c r="L4488" t="s">
        <v>1590</v>
      </c>
      <c r="M4488" s="33">
        <v>292</v>
      </c>
    </row>
    <row r="4489">
      <c r="A4489" s="30">
        <v>46202</v>
      </c>
      <c r="B4489" s="25">
        <v>46174</v>
      </c>
      <c r="C4489" t="s">
        <v>22</v>
      </c>
      <c r="D4489" t="s">
        <v>65</v>
      </c>
      <c r="E4489"/>
      <c r="F4489" t="s">
        <v>1768</v>
      </c>
      <c r="G4489" t="s">
        <v>63</v>
      </c>
      <c r="H4489" s="31">
        <v>23</v>
      </c>
      <c r="I4489" s="32">
        <v>97.75</v>
      </c>
      <c r="J4489" s="32">
        <v>19.55</v>
      </c>
      <c r="K4489" s="33">
        <v>0</v>
      </c>
      <c r="L4489" t="s">
        <v>1590</v>
      </c>
      <c r="M4489" s="33">
        <v>293</v>
      </c>
    </row>
    <row r="4490">
      <c r="A4490" s="30">
        <v>46202</v>
      </c>
      <c r="B4490" s="25">
        <v>46174</v>
      </c>
      <c r="C4490" t="s">
        <v>22</v>
      </c>
      <c r="D4490" t="s">
        <v>65</v>
      </c>
      <c r="E4490"/>
      <c r="F4490" t="s">
        <v>1768</v>
      </c>
      <c r="G4490" t="s">
        <v>62</v>
      </c>
      <c r="H4490" s="31">
        <v>4</v>
      </c>
      <c r="I4490" s="32">
        <v>22</v>
      </c>
      <c r="J4490" s="32">
        <v>7.6</v>
      </c>
      <c r="K4490" s="33">
        <v>0</v>
      </c>
      <c r="L4490" t="s">
        <v>1590</v>
      </c>
      <c r="M4490" s="33">
        <v>294</v>
      </c>
    </row>
    <row r="4491">
      <c r="A4491" s="30">
        <v>46202</v>
      </c>
      <c r="B4491" s="25">
        <v>46174</v>
      </c>
      <c r="C4491" t="s">
        <v>21</v>
      </c>
      <c r="D4491" t="s">
        <v>21</v>
      </c>
      <c r="E4491"/>
      <c r="F4491" t="s">
        <v>1769</v>
      </c>
      <c r="G4491" t="s">
        <v>70</v>
      </c>
      <c r="H4491" s="31">
        <v>2</v>
      </c>
      <c r="I4491" s="32">
        <v>33</v>
      </c>
      <c r="J4491" s="32">
        <v>12.6</v>
      </c>
      <c r="K4491" s="33">
        <v>1</v>
      </c>
      <c r="L4491" t="s">
        <v>1593</v>
      </c>
      <c r="M4491" s="33">
        <v>186</v>
      </c>
    </row>
    <row r="4492">
      <c r="A4492" s="30">
        <v>46202</v>
      </c>
      <c r="B4492" s="25">
        <v>46174</v>
      </c>
      <c r="C4492" t="s">
        <v>21</v>
      </c>
      <c r="D4492" t="s">
        <v>21</v>
      </c>
      <c r="E4492"/>
      <c r="F4492" t="s">
        <v>1770</v>
      </c>
      <c r="G4492" t="s">
        <v>60</v>
      </c>
      <c r="H4492" s="31">
        <v>2</v>
      </c>
      <c r="I4492" s="32">
        <v>33</v>
      </c>
      <c r="J4492" s="32">
        <v>12.4</v>
      </c>
      <c r="K4492" s="33">
        <v>1</v>
      </c>
      <c r="L4492" t="s">
        <v>1593</v>
      </c>
      <c r="M4492" s="33">
        <v>187</v>
      </c>
    </row>
    <row r="4493">
      <c r="A4493" s="30">
        <v>46202</v>
      </c>
      <c r="B4493" s="25">
        <v>46174</v>
      </c>
      <c r="C4493" t="s">
        <v>21</v>
      </c>
      <c r="D4493" t="s">
        <v>21</v>
      </c>
      <c r="E4493"/>
      <c r="F4493" t="s">
        <v>1771</v>
      </c>
      <c r="G4493" t="s">
        <v>77</v>
      </c>
      <c r="H4493" s="31">
        <v>3</v>
      </c>
      <c r="I4493" s="32">
        <v>42</v>
      </c>
      <c r="J4493" s="32">
        <v>16.5</v>
      </c>
      <c r="K4493" s="33">
        <v>1</v>
      </c>
      <c r="L4493" t="s">
        <v>1593</v>
      </c>
      <c r="M4493" s="33">
        <v>188</v>
      </c>
    </row>
    <row r="4494">
      <c r="A4494" s="30">
        <v>46202</v>
      </c>
      <c r="B4494" s="25">
        <v>46174</v>
      </c>
      <c r="C4494" t="s">
        <v>21</v>
      </c>
      <c r="D4494" t="s">
        <v>21</v>
      </c>
      <c r="E4494"/>
      <c r="F4494" t="s">
        <v>1772</v>
      </c>
      <c r="G4494" t="s">
        <v>60</v>
      </c>
      <c r="H4494" s="31">
        <v>2</v>
      </c>
      <c r="I4494" s="32">
        <v>33</v>
      </c>
      <c r="J4494" s="32">
        <v>12.4</v>
      </c>
      <c r="K4494" s="33">
        <v>1</v>
      </c>
      <c r="L4494" t="s">
        <v>1593</v>
      </c>
      <c r="M4494" s="33">
        <v>189</v>
      </c>
    </row>
    <row r="4495">
      <c r="A4495" s="30">
        <v>46202</v>
      </c>
      <c r="B4495" s="25">
        <v>46174</v>
      </c>
      <c r="C4495" t="s">
        <v>21</v>
      </c>
      <c r="D4495" t="s">
        <v>21</v>
      </c>
      <c r="E4495"/>
      <c r="F4495" t="s">
        <v>1772</v>
      </c>
      <c r="G4495" t="s">
        <v>81</v>
      </c>
      <c r="H4495" s="31">
        <v>1</v>
      </c>
      <c r="I4495" s="32">
        <v>20</v>
      </c>
      <c r="J4495" s="32">
        <v>7.2</v>
      </c>
      <c r="K4495" s="33">
        <v>0</v>
      </c>
      <c r="L4495" t="s">
        <v>1593</v>
      </c>
      <c r="M4495" s="33">
        <v>190</v>
      </c>
    </row>
    <row r="4496">
      <c r="A4496" s="30">
        <v>46202</v>
      </c>
      <c r="B4496" s="25">
        <v>46174</v>
      </c>
      <c r="C4496" t="s">
        <v>21</v>
      </c>
      <c r="D4496" t="s">
        <v>21</v>
      </c>
      <c r="E4496"/>
      <c r="F4496" t="s">
        <v>1772</v>
      </c>
      <c r="G4496" t="s">
        <v>60</v>
      </c>
      <c r="H4496" s="31">
        <v>3</v>
      </c>
      <c r="I4496" s="32">
        <v>49.5</v>
      </c>
      <c r="J4496" s="32">
        <v>18.6</v>
      </c>
      <c r="K4496" s="33">
        <v>0</v>
      </c>
      <c r="L4496" t="s">
        <v>1593</v>
      </c>
      <c r="M4496" s="33">
        <v>191</v>
      </c>
    </row>
    <row r="4497">
      <c r="A4497" s="30">
        <v>46202</v>
      </c>
      <c r="B4497" s="25">
        <v>46174</v>
      </c>
      <c r="C4497" t="s">
        <v>21</v>
      </c>
      <c r="D4497" t="s">
        <v>21</v>
      </c>
      <c r="E4497"/>
      <c r="F4497" t="s">
        <v>1773</v>
      </c>
      <c r="G4497" t="s">
        <v>60</v>
      </c>
      <c r="H4497" s="31">
        <v>2</v>
      </c>
      <c r="I4497" s="32">
        <v>33</v>
      </c>
      <c r="J4497" s="32">
        <v>12.4</v>
      </c>
      <c r="K4497" s="33">
        <v>1</v>
      </c>
      <c r="L4497" t="s">
        <v>1593</v>
      </c>
      <c r="M4497" s="33">
        <v>192</v>
      </c>
    </row>
    <row r="4498">
      <c r="A4498" s="30">
        <v>46202</v>
      </c>
      <c r="B4498" s="25">
        <v>46174</v>
      </c>
      <c r="C4498" t="s">
        <v>21</v>
      </c>
      <c r="D4498" t="s">
        <v>21</v>
      </c>
      <c r="E4498"/>
      <c r="F4498" t="s">
        <v>1773</v>
      </c>
      <c r="G4498" t="s">
        <v>111</v>
      </c>
      <c r="H4498" s="31">
        <v>1</v>
      </c>
      <c r="I4498" s="32">
        <v>17.5</v>
      </c>
      <c r="J4498" s="32">
        <v>7.1</v>
      </c>
      <c r="K4498" s="33">
        <v>0</v>
      </c>
      <c r="L4498" t="s">
        <v>1593</v>
      </c>
      <c r="M4498" s="33">
        <v>193</v>
      </c>
    </row>
    <row r="4499">
      <c r="A4499" s="30">
        <v>46202</v>
      </c>
      <c r="B4499" s="25">
        <v>46174</v>
      </c>
      <c r="C4499" t="s">
        <v>21</v>
      </c>
      <c r="D4499" t="s">
        <v>21</v>
      </c>
      <c r="E4499"/>
      <c r="F4499" t="s">
        <v>1773</v>
      </c>
      <c r="G4499" t="s">
        <v>62</v>
      </c>
      <c r="H4499" s="31">
        <v>3</v>
      </c>
      <c r="I4499" s="32">
        <v>16.5</v>
      </c>
      <c r="J4499" s="32">
        <v>5.7</v>
      </c>
      <c r="K4499" s="33">
        <v>0</v>
      </c>
      <c r="L4499" t="s">
        <v>1593</v>
      </c>
      <c r="M4499" s="33">
        <v>194</v>
      </c>
    </row>
    <row r="4500">
      <c r="A4500" s="30">
        <v>46203</v>
      </c>
      <c r="B4500" s="25">
        <v>46174</v>
      </c>
      <c r="C4500" t="s">
        <v>22</v>
      </c>
      <c r="D4500" t="s">
        <v>58</v>
      </c>
      <c r="E4500"/>
      <c r="F4500" t="s">
        <v>1774</v>
      </c>
      <c r="G4500" t="s">
        <v>68</v>
      </c>
      <c r="H4500" s="31">
        <v>36</v>
      </c>
      <c r="I4500" s="32">
        <v>171</v>
      </c>
      <c r="J4500" s="32">
        <v>34.2</v>
      </c>
      <c r="K4500" s="33">
        <v>1</v>
      </c>
      <c r="L4500" t="s">
        <v>1590</v>
      </c>
      <c r="M4500" s="33">
        <v>150</v>
      </c>
    </row>
    <row r="4501">
      <c r="A4501" s="30">
        <v>46203</v>
      </c>
      <c r="B4501" s="25">
        <v>46174</v>
      </c>
      <c r="C4501" t="s">
        <v>22</v>
      </c>
      <c r="D4501" t="s">
        <v>58</v>
      </c>
      <c r="E4501"/>
      <c r="F4501" t="s">
        <v>1774</v>
      </c>
      <c r="G4501" t="s">
        <v>62</v>
      </c>
      <c r="H4501" s="31">
        <v>3</v>
      </c>
      <c r="I4501" s="32">
        <v>16.5</v>
      </c>
      <c r="J4501" s="32">
        <v>5.7</v>
      </c>
      <c r="K4501" s="33">
        <v>0</v>
      </c>
      <c r="L4501" t="s">
        <v>1590</v>
      </c>
      <c r="M4501" s="33">
        <v>151</v>
      </c>
    </row>
    <row r="4502">
      <c r="A4502" s="30">
        <v>46203</v>
      </c>
      <c r="B4502" s="25">
        <v>46174</v>
      </c>
      <c r="C4502" t="s">
        <v>22</v>
      </c>
      <c r="D4502" t="s">
        <v>58</v>
      </c>
      <c r="E4502"/>
      <c r="F4502" t="s">
        <v>1774</v>
      </c>
      <c r="G4502" t="s">
        <v>64</v>
      </c>
      <c r="H4502" s="31">
        <v>29</v>
      </c>
      <c r="I4502" s="32">
        <v>87</v>
      </c>
      <c r="J4502" s="32">
        <v>13.05</v>
      </c>
      <c r="K4502" s="33">
        <v>0</v>
      </c>
      <c r="L4502" t="s">
        <v>1590</v>
      </c>
      <c r="M4502" s="33">
        <v>152</v>
      </c>
    </row>
    <row r="4503">
      <c r="A4503" s="30">
        <v>46203</v>
      </c>
      <c r="B4503" s="25">
        <v>46174</v>
      </c>
      <c r="C4503" t="s">
        <v>22</v>
      </c>
      <c r="D4503" t="s">
        <v>58</v>
      </c>
      <c r="E4503"/>
      <c r="F4503" t="s">
        <v>1774</v>
      </c>
      <c r="G4503" t="s">
        <v>60</v>
      </c>
      <c r="H4503" s="31">
        <v>5</v>
      </c>
      <c r="I4503" s="32">
        <v>82.5</v>
      </c>
      <c r="J4503" s="32">
        <v>31</v>
      </c>
      <c r="K4503" s="33">
        <v>0</v>
      </c>
      <c r="L4503" t="s">
        <v>1590</v>
      </c>
      <c r="M4503" s="33">
        <v>153</v>
      </c>
    </row>
    <row r="4504">
      <c r="A4504" s="30">
        <v>46203</v>
      </c>
      <c r="B4504" s="25">
        <v>46174</v>
      </c>
      <c r="C4504" t="s">
        <v>22</v>
      </c>
      <c r="D4504" t="s">
        <v>65</v>
      </c>
      <c r="E4504"/>
      <c r="F4504" t="s">
        <v>1775</v>
      </c>
      <c r="G4504" t="s">
        <v>64</v>
      </c>
      <c r="H4504" s="31">
        <v>14</v>
      </c>
      <c r="I4504" s="32">
        <v>42</v>
      </c>
      <c r="J4504" s="32">
        <v>6.3</v>
      </c>
      <c r="K4504" s="33">
        <v>1</v>
      </c>
      <c r="L4504" t="s">
        <v>1590</v>
      </c>
      <c r="M4504" s="33">
        <v>295</v>
      </c>
    </row>
    <row r="4505">
      <c r="A4505" s="30">
        <v>46203</v>
      </c>
      <c r="B4505" s="25">
        <v>46174</v>
      </c>
      <c r="C4505" t="s">
        <v>22</v>
      </c>
      <c r="D4505" t="s">
        <v>65</v>
      </c>
      <c r="E4505"/>
      <c r="F4505" t="s">
        <v>1775</v>
      </c>
      <c r="G4505" t="s">
        <v>63</v>
      </c>
      <c r="H4505" s="31">
        <v>17</v>
      </c>
      <c r="I4505" s="32">
        <v>72.25</v>
      </c>
      <c r="J4505" s="32">
        <v>14.45</v>
      </c>
      <c r="K4505" s="33">
        <v>0</v>
      </c>
      <c r="L4505" t="s">
        <v>1590</v>
      </c>
      <c r="M4505" s="33">
        <v>296</v>
      </c>
    </row>
    <row r="4506">
      <c r="A4506" s="30">
        <v>46203</v>
      </c>
      <c r="B4506" s="25">
        <v>46174</v>
      </c>
      <c r="C4506" t="s">
        <v>22</v>
      </c>
      <c r="D4506" t="s">
        <v>65</v>
      </c>
      <c r="E4506"/>
      <c r="F4506" t="s">
        <v>1775</v>
      </c>
      <c r="G4506" t="s">
        <v>68</v>
      </c>
      <c r="H4506" s="31">
        <v>30</v>
      </c>
      <c r="I4506" s="32">
        <v>135.38</v>
      </c>
      <c r="J4506" s="32">
        <v>28.5</v>
      </c>
      <c r="K4506" s="33">
        <v>0</v>
      </c>
      <c r="L4506" t="s">
        <v>1590</v>
      </c>
      <c r="M4506" s="33">
        <v>297</v>
      </c>
    </row>
    <row r="4507">
      <c r="A4507" s="30">
        <v>46203</v>
      </c>
      <c r="B4507" s="25">
        <v>46174</v>
      </c>
      <c r="C4507" t="s">
        <v>22</v>
      </c>
      <c r="D4507" t="s">
        <v>65</v>
      </c>
      <c r="E4507"/>
      <c r="F4507" t="s">
        <v>1775</v>
      </c>
      <c r="G4507" t="s">
        <v>62</v>
      </c>
      <c r="H4507" s="31">
        <v>3</v>
      </c>
      <c r="I4507" s="32">
        <v>16.5</v>
      </c>
      <c r="J4507" s="32">
        <v>5.7</v>
      </c>
      <c r="K4507" s="33">
        <v>0</v>
      </c>
      <c r="L4507" t="s">
        <v>1590</v>
      </c>
      <c r="M4507" s="33">
        <v>298</v>
      </c>
    </row>
    <row r="4508">
      <c r="A4508" s="30">
        <v>46203</v>
      </c>
      <c r="B4508" s="25">
        <v>46174</v>
      </c>
      <c r="C4508" t="s">
        <v>21</v>
      </c>
      <c r="D4508" t="s">
        <v>21</v>
      </c>
      <c r="E4508"/>
      <c r="F4508" t="s">
        <v>1776</v>
      </c>
      <c r="G4508" t="s">
        <v>60</v>
      </c>
      <c r="H4508" s="31">
        <v>3</v>
      </c>
      <c r="I4508" s="32">
        <v>49.5</v>
      </c>
      <c r="J4508" s="32">
        <v>18.6</v>
      </c>
      <c r="K4508" s="33">
        <v>1</v>
      </c>
      <c r="L4508" t="s">
        <v>1593</v>
      </c>
      <c r="M4508" s="33">
        <v>195</v>
      </c>
    </row>
    <row r="4509">
      <c r="A4509" s="30">
        <v>46203</v>
      </c>
      <c r="B4509" s="25">
        <v>46174</v>
      </c>
      <c r="C4509" t="s">
        <v>21</v>
      </c>
      <c r="D4509" t="s">
        <v>21</v>
      </c>
      <c r="E4509"/>
      <c r="F4509" t="s">
        <v>1777</v>
      </c>
      <c r="G4509" t="s">
        <v>81</v>
      </c>
      <c r="H4509" s="31">
        <v>2</v>
      </c>
      <c r="I4509" s="32">
        <v>40</v>
      </c>
      <c r="J4509" s="32">
        <v>14.4</v>
      </c>
      <c r="K4509" s="33">
        <v>1</v>
      </c>
      <c r="L4509" t="s">
        <v>1593</v>
      </c>
      <c r="M4509" s="33">
        <v>196</v>
      </c>
    </row>
    <row r="4510">
      <c r="A4510" s="30">
        <v>46204</v>
      </c>
      <c r="B4510" s="25">
        <v>46204</v>
      </c>
      <c r="C4510" t="s">
        <v>22</v>
      </c>
      <c r="D4510" t="s">
        <v>58</v>
      </c>
      <c r="E4510"/>
      <c r="F4510" t="s">
        <v>1778</v>
      </c>
      <c r="G4510" t="s">
        <v>68</v>
      </c>
      <c r="H4510" s="31">
        <v>24</v>
      </c>
      <c r="I4510" s="32">
        <v>114</v>
      </c>
      <c r="J4510" s="32">
        <v>22.8</v>
      </c>
      <c r="K4510" s="33">
        <v>1</v>
      </c>
      <c r="L4510" t="s">
        <v>1779</v>
      </c>
      <c r="M4510" s="33">
        <v>5</v>
      </c>
    </row>
    <row r="4511">
      <c r="A4511" s="30">
        <v>46204</v>
      </c>
      <c r="B4511" s="25">
        <v>46204</v>
      </c>
      <c r="C4511" t="s">
        <v>22</v>
      </c>
      <c r="D4511" t="s">
        <v>58</v>
      </c>
      <c r="E4511"/>
      <c r="F4511" t="s">
        <v>1778</v>
      </c>
      <c r="G4511" t="s">
        <v>64</v>
      </c>
      <c r="H4511" s="31">
        <v>26</v>
      </c>
      <c r="I4511" s="32">
        <v>74.1</v>
      </c>
      <c r="J4511" s="32">
        <v>11.7</v>
      </c>
      <c r="K4511" s="33">
        <v>0</v>
      </c>
      <c r="L4511" t="s">
        <v>1779</v>
      </c>
      <c r="M4511" s="33">
        <v>6</v>
      </c>
    </row>
    <row r="4512">
      <c r="A4512" s="30">
        <v>46204</v>
      </c>
      <c r="B4512" s="25">
        <v>46204</v>
      </c>
      <c r="C4512" t="s">
        <v>22</v>
      </c>
      <c r="D4512" t="s">
        <v>58</v>
      </c>
      <c r="E4512"/>
      <c r="F4512" t="s">
        <v>1778</v>
      </c>
      <c r="G4512" t="s">
        <v>62</v>
      </c>
      <c r="H4512" s="31">
        <v>4</v>
      </c>
      <c r="I4512" s="32">
        <v>21.34</v>
      </c>
      <c r="J4512" s="32">
        <v>7.6</v>
      </c>
      <c r="K4512" s="33">
        <v>0</v>
      </c>
      <c r="L4512" t="s">
        <v>1779</v>
      </c>
      <c r="M4512" s="33">
        <v>7</v>
      </c>
    </row>
    <row r="4513">
      <c r="A4513" s="30">
        <v>46204</v>
      </c>
      <c r="B4513" s="25">
        <v>46204</v>
      </c>
      <c r="C4513" t="s">
        <v>22</v>
      </c>
      <c r="D4513" t="s">
        <v>58</v>
      </c>
      <c r="E4513"/>
      <c r="F4513" t="s">
        <v>1778</v>
      </c>
      <c r="G4513" t="s">
        <v>63</v>
      </c>
      <c r="H4513" s="31">
        <v>24</v>
      </c>
      <c r="I4513" s="32">
        <v>102</v>
      </c>
      <c r="J4513" s="32">
        <v>20.4</v>
      </c>
      <c r="K4513" s="33">
        <v>0</v>
      </c>
      <c r="L4513" t="s">
        <v>1779</v>
      </c>
      <c r="M4513" s="33">
        <v>8</v>
      </c>
    </row>
    <row r="4514">
      <c r="A4514" s="30">
        <v>46204</v>
      </c>
      <c r="B4514" s="25">
        <v>46204</v>
      </c>
      <c r="C4514" t="s">
        <v>22</v>
      </c>
      <c r="D4514" t="s">
        <v>58</v>
      </c>
      <c r="E4514"/>
      <c r="F4514" t="s">
        <v>1778</v>
      </c>
      <c r="G4514" t="s">
        <v>67</v>
      </c>
      <c r="H4514" s="31">
        <v>4</v>
      </c>
      <c r="I4514" s="32">
        <v>53.2</v>
      </c>
      <c r="J4514" s="32">
        <v>21.6</v>
      </c>
      <c r="K4514" s="33">
        <v>0</v>
      </c>
      <c r="L4514" t="s">
        <v>1779</v>
      </c>
      <c r="M4514" s="33">
        <v>9</v>
      </c>
    </row>
    <row r="4515">
      <c r="A4515" s="30">
        <v>46204</v>
      </c>
      <c r="B4515" s="25">
        <v>46204</v>
      </c>
      <c r="C4515" t="s">
        <v>22</v>
      </c>
      <c r="D4515" t="s">
        <v>58</v>
      </c>
      <c r="E4515"/>
      <c r="F4515" t="s">
        <v>1778</v>
      </c>
      <c r="G4515" t="s">
        <v>60</v>
      </c>
      <c r="H4515" s="31">
        <v>3</v>
      </c>
      <c r="I4515" s="32">
        <v>49.5</v>
      </c>
      <c r="J4515" s="32">
        <v>18.6</v>
      </c>
      <c r="K4515" s="33">
        <v>0</v>
      </c>
      <c r="L4515" t="s">
        <v>1779</v>
      </c>
      <c r="M4515" s="33">
        <v>10</v>
      </c>
    </row>
    <row r="4516">
      <c r="A4516" s="30">
        <v>46204</v>
      </c>
      <c r="B4516" s="25">
        <v>46204</v>
      </c>
      <c r="C4516" t="s">
        <v>22</v>
      </c>
      <c r="D4516" t="s">
        <v>65</v>
      </c>
      <c r="E4516"/>
      <c r="F4516" t="s">
        <v>1780</v>
      </c>
      <c r="G4516" t="s">
        <v>64</v>
      </c>
      <c r="H4516" s="31">
        <v>17</v>
      </c>
      <c r="I4516" s="32">
        <v>51</v>
      </c>
      <c r="J4516" s="32">
        <v>7.65</v>
      </c>
      <c r="K4516" s="33">
        <v>1</v>
      </c>
      <c r="L4516" t="s">
        <v>1779</v>
      </c>
      <c r="M4516" s="33">
        <v>158</v>
      </c>
    </row>
    <row r="4517">
      <c r="A4517" s="30">
        <v>46204</v>
      </c>
      <c r="B4517" s="25">
        <v>46204</v>
      </c>
      <c r="C4517" t="s">
        <v>22</v>
      </c>
      <c r="D4517" t="s">
        <v>65</v>
      </c>
      <c r="E4517"/>
      <c r="F4517" t="s">
        <v>1780</v>
      </c>
      <c r="G4517" t="s">
        <v>63</v>
      </c>
      <c r="H4517" s="31">
        <v>15</v>
      </c>
      <c r="I4517" s="32">
        <v>63.75</v>
      </c>
      <c r="J4517" s="32">
        <v>12.75</v>
      </c>
      <c r="K4517" s="33">
        <v>0</v>
      </c>
      <c r="L4517" t="s">
        <v>1779</v>
      </c>
      <c r="M4517" s="33">
        <v>159</v>
      </c>
    </row>
    <row r="4518">
      <c r="A4518" s="30">
        <v>46204</v>
      </c>
      <c r="B4518" s="25">
        <v>46204</v>
      </c>
      <c r="C4518" t="s">
        <v>22</v>
      </c>
      <c r="D4518" t="s">
        <v>65</v>
      </c>
      <c r="E4518"/>
      <c r="F4518" t="s">
        <v>1780</v>
      </c>
      <c r="G4518" t="s">
        <v>68</v>
      </c>
      <c r="H4518" s="31">
        <v>19</v>
      </c>
      <c r="I4518" s="32">
        <v>85.74</v>
      </c>
      <c r="J4518" s="32">
        <v>18.05</v>
      </c>
      <c r="K4518" s="33">
        <v>0</v>
      </c>
      <c r="L4518" t="s">
        <v>1779</v>
      </c>
      <c r="M4518" s="33">
        <v>160</v>
      </c>
    </row>
    <row r="4519">
      <c r="A4519" s="30">
        <v>46204</v>
      </c>
      <c r="B4519" s="25">
        <v>46204</v>
      </c>
      <c r="C4519" t="s">
        <v>22</v>
      </c>
      <c r="D4519" t="s">
        <v>65</v>
      </c>
      <c r="E4519"/>
      <c r="F4519" t="s">
        <v>1780</v>
      </c>
      <c r="G4519" t="s">
        <v>67</v>
      </c>
      <c r="H4519" s="31">
        <v>2</v>
      </c>
      <c r="I4519" s="32">
        <v>26.6</v>
      </c>
      <c r="J4519" s="32">
        <v>10.8</v>
      </c>
      <c r="K4519" s="33">
        <v>0</v>
      </c>
      <c r="L4519" t="s">
        <v>1779</v>
      </c>
      <c r="M4519" s="33">
        <v>161</v>
      </c>
    </row>
    <row r="4520">
      <c r="A4520" s="30">
        <v>46204</v>
      </c>
      <c r="B4520" s="25">
        <v>46204</v>
      </c>
      <c r="C4520" t="s">
        <v>22</v>
      </c>
      <c r="D4520" t="s">
        <v>65</v>
      </c>
      <c r="E4520"/>
      <c r="F4520" t="s">
        <v>1780</v>
      </c>
      <c r="G4520" t="s">
        <v>62</v>
      </c>
      <c r="H4520" s="31">
        <v>2</v>
      </c>
      <c r="I4520" s="32">
        <v>11</v>
      </c>
      <c r="J4520" s="32">
        <v>3.8</v>
      </c>
      <c r="K4520" s="33">
        <v>0</v>
      </c>
      <c r="L4520" t="s">
        <v>1779</v>
      </c>
      <c r="M4520" s="33">
        <v>162</v>
      </c>
    </row>
    <row r="4521">
      <c r="A4521" s="30">
        <v>46204</v>
      </c>
      <c r="B4521" s="25">
        <v>46204</v>
      </c>
      <c r="C4521" t="s">
        <v>21</v>
      </c>
      <c r="D4521" t="s">
        <v>21</v>
      </c>
      <c r="E4521"/>
      <c r="F4521" t="s">
        <v>1781</v>
      </c>
      <c r="G4521" t="s">
        <v>60</v>
      </c>
      <c r="H4521" s="31">
        <v>3</v>
      </c>
      <c r="I4521" s="32">
        <v>49.5</v>
      </c>
      <c r="J4521" s="32">
        <v>18.6</v>
      </c>
      <c r="K4521" s="33">
        <v>1</v>
      </c>
      <c r="L4521" t="s">
        <v>1782</v>
      </c>
      <c r="M4521" s="33">
        <v>13</v>
      </c>
    </row>
    <row r="4522">
      <c r="A4522" s="30">
        <v>46204</v>
      </c>
      <c r="B4522" s="25">
        <v>46204</v>
      </c>
      <c r="C4522" t="s">
        <v>21</v>
      </c>
      <c r="D4522" t="s">
        <v>21</v>
      </c>
      <c r="E4522"/>
      <c r="F4522" t="s">
        <v>1781</v>
      </c>
      <c r="G4522" t="s">
        <v>70</v>
      </c>
      <c r="H4522" s="31">
        <v>2</v>
      </c>
      <c r="I4522" s="32">
        <v>33</v>
      </c>
      <c r="J4522" s="32">
        <v>12.6</v>
      </c>
      <c r="K4522" s="33">
        <v>0</v>
      </c>
      <c r="L4522" t="s">
        <v>1782</v>
      </c>
      <c r="M4522" s="33">
        <v>14</v>
      </c>
    </row>
    <row r="4523">
      <c r="A4523" s="30">
        <v>46204</v>
      </c>
      <c r="B4523" s="25">
        <v>46204</v>
      </c>
      <c r="C4523" t="s">
        <v>21</v>
      </c>
      <c r="D4523" t="s">
        <v>21</v>
      </c>
      <c r="E4523"/>
      <c r="F4523" t="s">
        <v>1783</v>
      </c>
      <c r="G4523" t="s">
        <v>62</v>
      </c>
      <c r="H4523" s="31">
        <v>2</v>
      </c>
      <c r="I4523" s="32">
        <v>11</v>
      </c>
      <c r="J4523" s="32">
        <v>3.8</v>
      </c>
      <c r="K4523" s="33">
        <v>1</v>
      </c>
      <c r="L4523" t="s">
        <v>1782</v>
      </c>
      <c r="M4523" s="33">
        <v>15</v>
      </c>
    </row>
    <row r="4524">
      <c r="A4524" s="30">
        <v>46204</v>
      </c>
      <c r="B4524" s="25">
        <v>46204</v>
      </c>
      <c r="C4524" t="s">
        <v>21</v>
      </c>
      <c r="D4524" t="s">
        <v>21</v>
      </c>
      <c r="E4524"/>
      <c r="F4524" t="s">
        <v>1783</v>
      </c>
      <c r="G4524" t="s">
        <v>60</v>
      </c>
      <c r="H4524" s="31">
        <v>1</v>
      </c>
      <c r="I4524" s="32">
        <v>16.5</v>
      </c>
      <c r="J4524" s="32">
        <v>6.2</v>
      </c>
      <c r="K4524" s="33">
        <v>0</v>
      </c>
      <c r="L4524" t="s">
        <v>1782</v>
      </c>
      <c r="M4524" s="33">
        <v>16</v>
      </c>
    </row>
    <row r="4525">
      <c r="A4525" s="30">
        <v>46204</v>
      </c>
      <c r="B4525" s="25">
        <v>46204</v>
      </c>
      <c r="C4525" t="s">
        <v>21</v>
      </c>
      <c r="D4525" t="s">
        <v>21</v>
      </c>
      <c r="E4525"/>
      <c r="F4525" t="s">
        <v>1784</v>
      </c>
      <c r="G4525" t="s">
        <v>111</v>
      </c>
      <c r="H4525" s="31">
        <v>2</v>
      </c>
      <c r="I4525" s="32">
        <v>35</v>
      </c>
      <c r="J4525" s="32">
        <v>14.2</v>
      </c>
      <c r="K4525" s="33">
        <v>1</v>
      </c>
      <c r="L4525" t="s">
        <v>1782</v>
      </c>
      <c r="M4525" s="33">
        <v>17</v>
      </c>
    </row>
    <row r="4526">
      <c r="A4526" s="30">
        <v>46204</v>
      </c>
      <c r="B4526" s="25">
        <v>46204</v>
      </c>
      <c r="C4526" t="s">
        <v>21</v>
      </c>
      <c r="D4526" t="s">
        <v>21</v>
      </c>
      <c r="E4526"/>
      <c r="F4526" t="s">
        <v>1784</v>
      </c>
      <c r="G4526" t="s">
        <v>67</v>
      </c>
      <c r="H4526" s="31">
        <v>3</v>
      </c>
      <c r="I4526" s="32">
        <v>42</v>
      </c>
      <c r="J4526" s="32">
        <v>16.2</v>
      </c>
      <c r="K4526" s="33">
        <v>0</v>
      </c>
      <c r="L4526" t="s">
        <v>1782</v>
      </c>
      <c r="M4526" s="33">
        <v>18</v>
      </c>
    </row>
    <row r="4527">
      <c r="A4527" s="30">
        <v>46204</v>
      </c>
      <c r="B4527" s="25">
        <v>46204</v>
      </c>
      <c r="C4527" t="s">
        <v>21</v>
      </c>
      <c r="D4527" t="s">
        <v>21</v>
      </c>
      <c r="E4527"/>
      <c r="F4527" t="s">
        <v>1785</v>
      </c>
      <c r="G4527" t="s">
        <v>60</v>
      </c>
      <c r="H4527" s="31">
        <v>1</v>
      </c>
      <c r="I4527" s="32">
        <v>16.5</v>
      </c>
      <c r="J4527" s="32">
        <v>6.2</v>
      </c>
      <c r="K4527" s="33">
        <v>1</v>
      </c>
      <c r="L4527" t="s">
        <v>1782</v>
      </c>
      <c r="M4527" s="33">
        <v>19</v>
      </c>
    </row>
    <row r="4528">
      <c r="A4528" s="30">
        <v>46204</v>
      </c>
      <c r="B4528" s="25">
        <v>46204</v>
      </c>
      <c r="C4528" t="s">
        <v>21</v>
      </c>
      <c r="D4528" t="s">
        <v>21</v>
      </c>
      <c r="E4528"/>
      <c r="F4528" t="s">
        <v>1786</v>
      </c>
      <c r="G4528" t="s">
        <v>67</v>
      </c>
      <c r="H4528" s="31">
        <v>2</v>
      </c>
      <c r="I4528" s="32">
        <v>28</v>
      </c>
      <c r="J4528" s="32">
        <v>10.8</v>
      </c>
      <c r="K4528" s="33">
        <v>1</v>
      </c>
      <c r="L4528" t="s">
        <v>1782</v>
      </c>
      <c r="M4528" s="33">
        <v>20</v>
      </c>
    </row>
    <row r="4529">
      <c r="A4529" s="30">
        <v>46204</v>
      </c>
      <c r="B4529" s="25">
        <v>46204</v>
      </c>
      <c r="C4529" t="s">
        <v>23</v>
      </c>
      <c r="D4529" t="s">
        <v>155</v>
      </c>
      <c r="E4529" t="s">
        <v>155</v>
      </c>
      <c r="F4529" t="s">
        <v>1787</v>
      </c>
      <c r="G4529" t="s">
        <v>103</v>
      </c>
      <c r="H4529" s="31">
        <v>9</v>
      </c>
      <c r="I4529" s="32">
        <v>253.17</v>
      </c>
      <c r="J4529" s="32">
        <v>112.5</v>
      </c>
      <c r="K4529" s="33">
        <v>1</v>
      </c>
      <c r="L4529" t="s">
        <v>1788</v>
      </c>
      <c r="M4529" s="33">
        <v>2</v>
      </c>
    </row>
    <row r="4530">
      <c r="A4530" s="30">
        <v>46205</v>
      </c>
      <c r="B4530" s="25">
        <v>46204</v>
      </c>
      <c r="C4530" t="s">
        <v>22</v>
      </c>
      <c r="D4530" t="s">
        <v>58</v>
      </c>
      <c r="E4530"/>
      <c r="F4530" t="s">
        <v>1789</v>
      </c>
      <c r="G4530" t="s">
        <v>64</v>
      </c>
      <c r="H4530" s="31">
        <v>20</v>
      </c>
      <c r="I4530" s="32">
        <v>60</v>
      </c>
      <c r="J4530" s="32">
        <v>9</v>
      </c>
      <c r="K4530" s="33">
        <v>1</v>
      </c>
      <c r="L4530" t="s">
        <v>1779</v>
      </c>
      <c r="M4530" s="33">
        <v>11</v>
      </c>
    </row>
    <row r="4531">
      <c r="A4531" s="30">
        <v>46205</v>
      </c>
      <c r="B4531" s="25">
        <v>46204</v>
      </c>
      <c r="C4531" t="s">
        <v>22</v>
      </c>
      <c r="D4531" t="s">
        <v>58</v>
      </c>
      <c r="E4531"/>
      <c r="F4531" t="s">
        <v>1789</v>
      </c>
      <c r="G4531" t="s">
        <v>68</v>
      </c>
      <c r="H4531" s="31">
        <v>21</v>
      </c>
      <c r="I4531" s="32">
        <v>99.75</v>
      </c>
      <c r="J4531" s="32">
        <v>19.95</v>
      </c>
      <c r="K4531" s="33">
        <v>0</v>
      </c>
      <c r="L4531" t="s">
        <v>1779</v>
      </c>
      <c r="M4531" s="33">
        <v>12</v>
      </c>
    </row>
    <row r="4532">
      <c r="A4532" s="30">
        <v>46205</v>
      </c>
      <c r="B4532" s="25">
        <v>46204</v>
      </c>
      <c r="C4532" t="s">
        <v>22</v>
      </c>
      <c r="D4532" t="s">
        <v>58</v>
      </c>
      <c r="E4532"/>
      <c r="F4532" t="s">
        <v>1789</v>
      </c>
      <c r="G4532" t="s">
        <v>63</v>
      </c>
      <c r="H4532" s="31">
        <v>17</v>
      </c>
      <c r="I4532" s="32">
        <v>68.64</v>
      </c>
      <c r="J4532" s="32">
        <v>14.45</v>
      </c>
      <c r="K4532" s="33">
        <v>0</v>
      </c>
      <c r="L4532" t="s">
        <v>1779</v>
      </c>
      <c r="M4532" s="33">
        <v>13</v>
      </c>
    </row>
    <row r="4533">
      <c r="A4533" s="30">
        <v>46205</v>
      </c>
      <c r="B4533" s="25">
        <v>46204</v>
      </c>
      <c r="C4533" t="s">
        <v>22</v>
      </c>
      <c r="D4533" t="s">
        <v>58</v>
      </c>
      <c r="E4533"/>
      <c r="F4533" t="s">
        <v>1789</v>
      </c>
      <c r="G4533" t="s">
        <v>62</v>
      </c>
      <c r="H4533" s="31">
        <v>3</v>
      </c>
      <c r="I4533" s="32">
        <v>16.01</v>
      </c>
      <c r="J4533" s="32">
        <v>5.7</v>
      </c>
      <c r="K4533" s="33">
        <v>0</v>
      </c>
      <c r="L4533" t="s">
        <v>1779</v>
      </c>
      <c r="M4533" s="33">
        <v>14</v>
      </c>
    </row>
    <row r="4534">
      <c r="A4534" s="30">
        <v>46205</v>
      </c>
      <c r="B4534" s="25">
        <v>46204</v>
      </c>
      <c r="C4534" t="s">
        <v>22</v>
      </c>
      <c r="D4534" t="s">
        <v>58</v>
      </c>
      <c r="E4534"/>
      <c r="F4534" t="s">
        <v>1789</v>
      </c>
      <c r="G4534" t="s">
        <v>67</v>
      </c>
      <c r="H4534" s="31">
        <v>5</v>
      </c>
      <c r="I4534" s="32">
        <v>70</v>
      </c>
      <c r="J4534" s="32">
        <v>27</v>
      </c>
      <c r="K4534" s="33">
        <v>0</v>
      </c>
      <c r="L4534" t="s">
        <v>1779</v>
      </c>
      <c r="M4534" s="33">
        <v>15</v>
      </c>
    </row>
    <row r="4535">
      <c r="A4535" s="30">
        <v>46205</v>
      </c>
      <c r="B4535" s="25">
        <v>46204</v>
      </c>
      <c r="C4535" t="s">
        <v>22</v>
      </c>
      <c r="D4535" t="s">
        <v>65</v>
      </c>
      <c r="E4535"/>
      <c r="F4535" t="s">
        <v>1790</v>
      </c>
      <c r="G4535" t="s">
        <v>63</v>
      </c>
      <c r="H4535" s="31">
        <v>8</v>
      </c>
      <c r="I4535" s="32">
        <v>34</v>
      </c>
      <c r="J4535" s="32">
        <v>6.8</v>
      </c>
      <c r="K4535" s="33">
        <v>1</v>
      </c>
      <c r="L4535" t="s">
        <v>1779</v>
      </c>
      <c r="M4535" s="33">
        <v>163</v>
      </c>
    </row>
    <row r="4536">
      <c r="A4536" s="30">
        <v>46205</v>
      </c>
      <c r="B4536" s="25">
        <v>46204</v>
      </c>
      <c r="C4536" t="s">
        <v>22</v>
      </c>
      <c r="D4536" t="s">
        <v>65</v>
      </c>
      <c r="E4536"/>
      <c r="F4536" t="s">
        <v>1790</v>
      </c>
      <c r="G4536" t="s">
        <v>62</v>
      </c>
      <c r="H4536" s="31">
        <v>3</v>
      </c>
      <c r="I4536" s="32">
        <v>16.5</v>
      </c>
      <c r="J4536" s="32">
        <v>5.7</v>
      </c>
      <c r="K4536" s="33">
        <v>0</v>
      </c>
      <c r="L4536" t="s">
        <v>1779</v>
      </c>
      <c r="M4536" s="33">
        <v>164</v>
      </c>
    </row>
    <row r="4537">
      <c r="A4537" s="30">
        <v>46205</v>
      </c>
      <c r="B4537" s="25">
        <v>46204</v>
      </c>
      <c r="C4537" t="s">
        <v>22</v>
      </c>
      <c r="D4537" t="s">
        <v>65</v>
      </c>
      <c r="E4537"/>
      <c r="F4537" t="s">
        <v>1790</v>
      </c>
      <c r="G4537" t="s">
        <v>64</v>
      </c>
      <c r="H4537" s="31">
        <v>15</v>
      </c>
      <c r="I4537" s="32">
        <v>42.75</v>
      </c>
      <c r="J4537" s="32">
        <v>6.75</v>
      </c>
      <c r="K4537" s="33">
        <v>0</v>
      </c>
      <c r="L4537" t="s">
        <v>1779</v>
      </c>
      <c r="M4537" s="33">
        <v>165</v>
      </c>
    </row>
    <row r="4538">
      <c r="A4538" s="30">
        <v>46205</v>
      </c>
      <c r="B4538" s="25">
        <v>46204</v>
      </c>
      <c r="C4538" t="s">
        <v>22</v>
      </c>
      <c r="D4538" t="s">
        <v>65</v>
      </c>
      <c r="E4538"/>
      <c r="F4538" t="s">
        <v>1790</v>
      </c>
      <c r="G4538" t="s">
        <v>68</v>
      </c>
      <c r="H4538" s="31">
        <v>20</v>
      </c>
      <c r="I4538" s="32">
        <v>95</v>
      </c>
      <c r="J4538" s="32">
        <v>19</v>
      </c>
      <c r="K4538" s="33">
        <v>0</v>
      </c>
      <c r="L4538" t="s">
        <v>1779</v>
      </c>
      <c r="M4538" s="33">
        <v>166</v>
      </c>
    </row>
    <row r="4539">
      <c r="A4539" s="30">
        <v>46205</v>
      </c>
      <c r="B4539" s="25">
        <v>46204</v>
      </c>
      <c r="C4539" t="s">
        <v>21</v>
      </c>
      <c r="D4539" t="s">
        <v>21</v>
      </c>
      <c r="E4539"/>
      <c r="F4539" t="s">
        <v>1791</v>
      </c>
      <c r="G4539" t="s">
        <v>81</v>
      </c>
      <c r="H4539" s="31">
        <v>2</v>
      </c>
      <c r="I4539" s="32">
        <v>34.25</v>
      </c>
      <c r="J4539" s="32">
        <v>14.4</v>
      </c>
      <c r="K4539" s="33">
        <v>1</v>
      </c>
      <c r="L4539" t="s">
        <v>1782</v>
      </c>
      <c r="M4539" s="33">
        <v>21</v>
      </c>
    </row>
    <row r="4540">
      <c r="A4540" s="30">
        <v>46205</v>
      </c>
      <c r="B4540" s="25">
        <v>46204</v>
      </c>
      <c r="C4540" t="s">
        <v>21</v>
      </c>
      <c r="D4540" t="s">
        <v>21</v>
      </c>
      <c r="E4540"/>
      <c r="F4540" t="s">
        <v>1791</v>
      </c>
      <c r="G4540" t="s">
        <v>111</v>
      </c>
      <c r="H4540" s="31">
        <v>1</v>
      </c>
      <c r="I4540" s="32">
        <v>17.5</v>
      </c>
      <c r="J4540" s="32">
        <v>7.1</v>
      </c>
      <c r="K4540" s="33">
        <v>0</v>
      </c>
      <c r="L4540" t="s">
        <v>1782</v>
      </c>
      <c r="M4540" s="33">
        <v>22</v>
      </c>
    </row>
    <row r="4541">
      <c r="A4541" s="30">
        <v>46205</v>
      </c>
      <c r="B4541" s="25">
        <v>46204</v>
      </c>
      <c r="C4541" t="s">
        <v>21</v>
      </c>
      <c r="D4541" t="s">
        <v>21</v>
      </c>
      <c r="E4541"/>
      <c r="F4541" t="s">
        <v>1792</v>
      </c>
      <c r="G4541" t="s">
        <v>111</v>
      </c>
      <c r="H4541" s="31">
        <v>2</v>
      </c>
      <c r="I4541" s="32">
        <v>35</v>
      </c>
      <c r="J4541" s="32">
        <v>14.2</v>
      </c>
      <c r="K4541" s="33">
        <v>1</v>
      </c>
      <c r="L4541" t="s">
        <v>1782</v>
      </c>
      <c r="M4541" s="33">
        <v>23</v>
      </c>
    </row>
    <row r="4542">
      <c r="A4542" s="30">
        <v>46206</v>
      </c>
      <c r="B4542" s="25">
        <v>46204</v>
      </c>
      <c r="C4542" t="s">
        <v>22</v>
      </c>
      <c r="D4542" t="s">
        <v>58</v>
      </c>
      <c r="E4542"/>
      <c r="F4542" t="s">
        <v>1793</v>
      </c>
      <c r="G4542" t="s">
        <v>68</v>
      </c>
      <c r="H4542" s="31">
        <v>22</v>
      </c>
      <c r="I4542" s="32">
        <v>104.5</v>
      </c>
      <c r="J4542" s="32">
        <v>20.9</v>
      </c>
      <c r="K4542" s="33">
        <v>1</v>
      </c>
      <c r="L4542" t="s">
        <v>1779</v>
      </c>
      <c r="M4542" s="33">
        <v>16</v>
      </c>
    </row>
    <row r="4543">
      <c r="A4543" s="30">
        <v>46206</v>
      </c>
      <c r="B4543" s="25">
        <v>46204</v>
      </c>
      <c r="C4543" t="s">
        <v>22</v>
      </c>
      <c r="D4543" t="s">
        <v>58</v>
      </c>
      <c r="E4543"/>
      <c r="F4543" t="s">
        <v>1793</v>
      </c>
      <c r="G4543" t="s">
        <v>64</v>
      </c>
      <c r="H4543" s="31">
        <v>26</v>
      </c>
      <c r="I4543" s="32">
        <v>78</v>
      </c>
      <c r="J4543" s="32">
        <v>11.7</v>
      </c>
      <c r="K4543" s="33">
        <v>0</v>
      </c>
      <c r="L4543" t="s">
        <v>1779</v>
      </c>
      <c r="M4543" s="33">
        <v>17</v>
      </c>
    </row>
    <row r="4544">
      <c r="A4544" s="30">
        <v>46206</v>
      </c>
      <c r="B4544" s="25">
        <v>46204</v>
      </c>
      <c r="C4544" t="s">
        <v>22</v>
      </c>
      <c r="D4544" t="s">
        <v>58</v>
      </c>
      <c r="E4544"/>
      <c r="F4544" t="s">
        <v>1793</v>
      </c>
      <c r="G4544" t="s">
        <v>63</v>
      </c>
      <c r="H4544" s="31">
        <v>14</v>
      </c>
      <c r="I4544" s="32">
        <v>57.72</v>
      </c>
      <c r="J4544" s="32">
        <v>11.9</v>
      </c>
      <c r="K4544" s="33">
        <v>0</v>
      </c>
      <c r="L4544" t="s">
        <v>1779</v>
      </c>
      <c r="M4544" s="33">
        <v>18</v>
      </c>
    </row>
    <row r="4545">
      <c r="A4545" s="30">
        <v>46206</v>
      </c>
      <c r="B4545" s="25">
        <v>46204</v>
      </c>
      <c r="C4545" t="s">
        <v>22</v>
      </c>
      <c r="D4545" t="s">
        <v>58</v>
      </c>
      <c r="E4545"/>
      <c r="F4545" t="s">
        <v>1793</v>
      </c>
      <c r="G4545" t="s">
        <v>62</v>
      </c>
      <c r="H4545" s="31">
        <v>4</v>
      </c>
      <c r="I4545" s="32">
        <v>20.9</v>
      </c>
      <c r="J4545" s="32">
        <v>7.6</v>
      </c>
      <c r="K4545" s="33">
        <v>0</v>
      </c>
      <c r="L4545" t="s">
        <v>1779</v>
      </c>
      <c r="M4545" s="33">
        <v>19</v>
      </c>
    </row>
    <row r="4546">
      <c r="A4546" s="30">
        <v>46206</v>
      </c>
      <c r="B4546" s="25">
        <v>46204</v>
      </c>
      <c r="C4546" t="s">
        <v>22</v>
      </c>
      <c r="D4546" t="s">
        <v>58</v>
      </c>
      <c r="E4546"/>
      <c r="F4546" t="s">
        <v>1793</v>
      </c>
      <c r="G4546" t="s">
        <v>60</v>
      </c>
      <c r="H4546" s="31">
        <v>4</v>
      </c>
      <c r="I4546" s="32">
        <v>66</v>
      </c>
      <c r="J4546" s="32">
        <v>24.8</v>
      </c>
      <c r="K4546" s="33">
        <v>0</v>
      </c>
      <c r="L4546" t="s">
        <v>1779</v>
      </c>
      <c r="M4546" s="33">
        <v>20</v>
      </c>
    </row>
    <row r="4547">
      <c r="A4547" s="30">
        <v>46206</v>
      </c>
      <c r="B4547" s="25">
        <v>46204</v>
      </c>
      <c r="C4547" t="s">
        <v>22</v>
      </c>
      <c r="D4547" t="s">
        <v>65</v>
      </c>
      <c r="E4547"/>
      <c r="F4547" t="s">
        <v>1794</v>
      </c>
      <c r="G4547" t="s">
        <v>63</v>
      </c>
      <c r="H4547" s="31">
        <v>23</v>
      </c>
      <c r="I4547" s="32">
        <v>97.75</v>
      </c>
      <c r="J4547" s="32">
        <v>19.55</v>
      </c>
      <c r="K4547" s="33">
        <v>1</v>
      </c>
      <c r="L4547" t="s">
        <v>1779</v>
      </c>
      <c r="M4547" s="33">
        <v>167</v>
      </c>
    </row>
    <row r="4548">
      <c r="A4548" s="30">
        <v>46206</v>
      </c>
      <c r="B4548" s="25">
        <v>46204</v>
      </c>
      <c r="C4548" t="s">
        <v>22</v>
      </c>
      <c r="D4548" t="s">
        <v>65</v>
      </c>
      <c r="E4548"/>
      <c r="F4548" t="s">
        <v>1794</v>
      </c>
      <c r="G4548" t="s">
        <v>68</v>
      </c>
      <c r="H4548" s="31">
        <v>15</v>
      </c>
      <c r="I4548" s="32">
        <v>71.25</v>
      </c>
      <c r="J4548" s="32">
        <v>14.25</v>
      </c>
      <c r="K4548" s="33">
        <v>0</v>
      </c>
      <c r="L4548" t="s">
        <v>1779</v>
      </c>
      <c r="M4548" s="33">
        <v>168</v>
      </c>
    </row>
    <row r="4549">
      <c r="A4549" s="30">
        <v>46206</v>
      </c>
      <c r="B4549" s="25">
        <v>46204</v>
      </c>
      <c r="C4549" t="s">
        <v>22</v>
      </c>
      <c r="D4549" t="s">
        <v>65</v>
      </c>
      <c r="E4549"/>
      <c r="F4549" t="s">
        <v>1794</v>
      </c>
      <c r="G4549" t="s">
        <v>62</v>
      </c>
      <c r="H4549" s="31">
        <v>3</v>
      </c>
      <c r="I4549" s="32">
        <v>16.5</v>
      </c>
      <c r="J4549" s="32">
        <v>5.7</v>
      </c>
      <c r="K4549" s="33">
        <v>0</v>
      </c>
      <c r="L4549" t="s">
        <v>1779</v>
      </c>
      <c r="M4549" s="33">
        <v>169</v>
      </c>
    </row>
    <row r="4550">
      <c r="A4550" s="30">
        <v>46206</v>
      </c>
      <c r="B4550" s="25">
        <v>46204</v>
      </c>
      <c r="C4550" t="s">
        <v>22</v>
      </c>
      <c r="D4550" t="s">
        <v>65</v>
      </c>
      <c r="E4550"/>
      <c r="F4550" t="s">
        <v>1794</v>
      </c>
      <c r="G4550" t="s">
        <v>64</v>
      </c>
      <c r="H4550" s="31">
        <v>16</v>
      </c>
      <c r="I4550" s="32">
        <v>46.56</v>
      </c>
      <c r="J4550" s="32">
        <v>7.2</v>
      </c>
      <c r="K4550" s="33">
        <v>0</v>
      </c>
      <c r="L4550" t="s">
        <v>1779</v>
      </c>
      <c r="M4550" s="33">
        <v>170</v>
      </c>
    </row>
    <row r="4551">
      <c r="A4551" s="30">
        <v>46206</v>
      </c>
      <c r="B4551" s="25">
        <v>46204</v>
      </c>
      <c r="C4551" t="s">
        <v>22</v>
      </c>
      <c r="D4551" t="s">
        <v>65</v>
      </c>
      <c r="E4551"/>
      <c r="F4551" t="s">
        <v>1794</v>
      </c>
      <c r="G4551" t="s">
        <v>67</v>
      </c>
      <c r="H4551" s="31">
        <v>2</v>
      </c>
      <c r="I4551" s="32">
        <v>28</v>
      </c>
      <c r="J4551" s="32">
        <v>10.8</v>
      </c>
      <c r="K4551" s="33">
        <v>0</v>
      </c>
      <c r="L4551" t="s">
        <v>1779</v>
      </c>
      <c r="M4551" s="33">
        <v>171</v>
      </c>
    </row>
    <row r="4552">
      <c r="A4552" s="30">
        <v>46206</v>
      </c>
      <c r="B4552" s="25">
        <v>46204</v>
      </c>
      <c r="C4552" t="s">
        <v>22</v>
      </c>
      <c r="D4552" t="s">
        <v>65</v>
      </c>
      <c r="E4552"/>
      <c r="F4552" t="s">
        <v>1794</v>
      </c>
      <c r="G4552" t="s">
        <v>60</v>
      </c>
      <c r="H4552" s="31">
        <v>4</v>
      </c>
      <c r="I4552" s="32">
        <v>66</v>
      </c>
      <c r="J4552" s="32">
        <v>24.8</v>
      </c>
      <c r="K4552" s="33">
        <v>0</v>
      </c>
      <c r="L4552" t="s">
        <v>1779</v>
      </c>
      <c r="M4552" s="33">
        <v>172</v>
      </c>
    </row>
    <row r="4553">
      <c r="A4553" s="30">
        <v>46206</v>
      </c>
      <c r="B4553" s="25">
        <v>46204</v>
      </c>
      <c r="C4553" t="s">
        <v>21</v>
      </c>
      <c r="D4553" t="s">
        <v>21</v>
      </c>
      <c r="E4553"/>
      <c r="F4553" t="s">
        <v>1795</v>
      </c>
      <c r="G4553" t="s">
        <v>81</v>
      </c>
      <c r="H4553" s="31">
        <v>3</v>
      </c>
      <c r="I4553" s="32">
        <v>60</v>
      </c>
      <c r="J4553" s="32">
        <v>21.6</v>
      </c>
      <c r="K4553" s="33">
        <v>1</v>
      </c>
      <c r="L4553" t="s">
        <v>1782</v>
      </c>
      <c r="M4553" s="33">
        <v>24</v>
      </c>
    </row>
    <row r="4554">
      <c r="A4554" s="30">
        <v>46207</v>
      </c>
      <c r="B4554" s="25">
        <v>46204</v>
      </c>
      <c r="C4554" t="s">
        <v>22</v>
      </c>
      <c r="D4554" t="s">
        <v>58</v>
      </c>
      <c r="E4554"/>
      <c r="F4554" t="s">
        <v>1796</v>
      </c>
      <c r="G4554" t="s">
        <v>64</v>
      </c>
      <c r="H4554" s="31">
        <v>18</v>
      </c>
      <c r="I4554" s="32">
        <v>52.38</v>
      </c>
      <c r="J4554" s="32">
        <v>8.1</v>
      </c>
      <c r="K4554" s="33">
        <v>1</v>
      </c>
      <c r="L4554" t="s">
        <v>1779</v>
      </c>
      <c r="M4554" s="33">
        <v>21</v>
      </c>
    </row>
    <row r="4555">
      <c r="A4555" s="30">
        <v>46207</v>
      </c>
      <c r="B4555" s="25">
        <v>46204</v>
      </c>
      <c r="C4555" t="s">
        <v>22</v>
      </c>
      <c r="D4555" t="s">
        <v>58</v>
      </c>
      <c r="E4555"/>
      <c r="F4555" t="s">
        <v>1796</v>
      </c>
      <c r="G4555" t="s">
        <v>60</v>
      </c>
      <c r="H4555" s="31">
        <v>6</v>
      </c>
      <c r="I4555" s="32">
        <v>99</v>
      </c>
      <c r="J4555" s="32">
        <v>37.2</v>
      </c>
      <c r="K4555" s="33">
        <v>0</v>
      </c>
      <c r="L4555" t="s">
        <v>1779</v>
      </c>
      <c r="M4555" s="33">
        <v>22</v>
      </c>
    </row>
    <row r="4556">
      <c r="A4556" s="30">
        <v>46207</v>
      </c>
      <c r="B4556" s="25">
        <v>46204</v>
      </c>
      <c r="C4556" t="s">
        <v>22</v>
      </c>
      <c r="D4556" t="s">
        <v>58</v>
      </c>
      <c r="E4556"/>
      <c r="F4556" t="s">
        <v>1796</v>
      </c>
      <c r="G4556" t="s">
        <v>63</v>
      </c>
      <c r="H4556" s="31">
        <v>16</v>
      </c>
      <c r="I4556" s="32">
        <v>68</v>
      </c>
      <c r="J4556" s="32">
        <v>13.6</v>
      </c>
      <c r="K4556" s="33">
        <v>0</v>
      </c>
      <c r="L4556" t="s">
        <v>1779</v>
      </c>
      <c r="M4556" s="33">
        <v>23</v>
      </c>
    </row>
    <row r="4557">
      <c r="A4557" s="30">
        <v>46207</v>
      </c>
      <c r="B4557" s="25">
        <v>46204</v>
      </c>
      <c r="C4557" t="s">
        <v>22</v>
      </c>
      <c r="D4557" t="s">
        <v>58</v>
      </c>
      <c r="E4557"/>
      <c r="F4557" t="s">
        <v>1796</v>
      </c>
      <c r="G4557" t="s">
        <v>68</v>
      </c>
      <c r="H4557" s="31">
        <v>15</v>
      </c>
      <c r="I4557" s="32">
        <v>71.25</v>
      </c>
      <c r="J4557" s="32">
        <v>14.25</v>
      </c>
      <c r="K4557" s="33">
        <v>0</v>
      </c>
      <c r="L4557" t="s">
        <v>1779</v>
      </c>
      <c r="M4557" s="33">
        <v>24</v>
      </c>
    </row>
    <row r="4558">
      <c r="A4558" s="30">
        <v>46207</v>
      </c>
      <c r="B4558" s="25">
        <v>46204</v>
      </c>
      <c r="C4558" t="s">
        <v>22</v>
      </c>
      <c r="D4558" t="s">
        <v>58</v>
      </c>
      <c r="E4558"/>
      <c r="F4558" t="s">
        <v>1796</v>
      </c>
      <c r="G4558" t="s">
        <v>67</v>
      </c>
      <c r="H4558" s="31">
        <v>5</v>
      </c>
      <c r="I4558" s="32">
        <v>66.5</v>
      </c>
      <c r="J4558" s="32">
        <v>27</v>
      </c>
      <c r="K4558" s="33">
        <v>0</v>
      </c>
      <c r="L4558" t="s">
        <v>1779</v>
      </c>
      <c r="M4558" s="33">
        <v>25</v>
      </c>
    </row>
    <row r="4559">
      <c r="A4559" s="30">
        <v>46207</v>
      </c>
      <c r="B4559" s="25">
        <v>46204</v>
      </c>
      <c r="C4559" t="s">
        <v>22</v>
      </c>
      <c r="D4559" t="s">
        <v>65</v>
      </c>
      <c r="E4559"/>
      <c r="F4559" t="s">
        <v>1797</v>
      </c>
      <c r="G4559" t="s">
        <v>64</v>
      </c>
      <c r="H4559" s="31">
        <v>29</v>
      </c>
      <c r="I4559" s="32">
        <v>87</v>
      </c>
      <c r="J4559" s="32">
        <v>13.05</v>
      </c>
      <c r="K4559" s="33">
        <v>1</v>
      </c>
      <c r="L4559" t="s">
        <v>1779</v>
      </c>
      <c r="M4559" s="33">
        <v>173</v>
      </c>
    </row>
    <row r="4560">
      <c r="A4560" s="30">
        <v>46207</v>
      </c>
      <c r="B4560" s="25">
        <v>46204</v>
      </c>
      <c r="C4560" t="s">
        <v>22</v>
      </c>
      <c r="D4560" t="s">
        <v>65</v>
      </c>
      <c r="E4560"/>
      <c r="F4560" t="s">
        <v>1797</v>
      </c>
      <c r="G4560" t="s">
        <v>67</v>
      </c>
      <c r="H4560" s="31">
        <v>4</v>
      </c>
      <c r="I4560" s="32">
        <v>56</v>
      </c>
      <c r="J4560" s="32">
        <v>21.6</v>
      </c>
      <c r="K4560" s="33">
        <v>0</v>
      </c>
      <c r="L4560" t="s">
        <v>1779</v>
      </c>
      <c r="M4560" s="33">
        <v>174</v>
      </c>
    </row>
    <row r="4561">
      <c r="A4561" s="30">
        <v>46207</v>
      </c>
      <c r="B4561" s="25">
        <v>46204</v>
      </c>
      <c r="C4561" t="s">
        <v>22</v>
      </c>
      <c r="D4561" t="s">
        <v>65</v>
      </c>
      <c r="E4561"/>
      <c r="F4561" t="s">
        <v>1797</v>
      </c>
      <c r="G4561" t="s">
        <v>68</v>
      </c>
      <c r="H4561" s="31">
        <v>11</v>
      </c>
      <c r="I4561" s="32">
        <v>49.64</v>
      </c>
      <c r="J4561" s="32">
        <v>10.45</v>
      </c>
      <c r="K4561" s="33">
        <v>0</v>
      </c>
      <c r="L4561" t="s">
        <v>1779</v>
      </c>
      <c r="M4561" s="33">
        <v>175</v>
      </c>
    </row>
    <row r="4562">
      <c r="A4562" s="30">
        <v>46207</v>
      </c>
      <c r="B4562" s="25">
        <v>46204</v>
      </c>
      <c r="C4562" t="s">
        <v>22</v>
      </c>
      <c r="D4562" t="s">
        <v>65</v>
      </c>
      <c r="E4562"/>
      <c r="F4562" t="s">
        <v>1797</v>
      </c>
      <c r="G4562" t="s">
        <v>62</v>
      </c>
      <c r="H4562" s="31">
        <v>2</v>
      </c>
      <c r="I4562" s="32">
        <v>11</v>
      </c>
      <c r="J4562" s="32">
        <v>3.8</v>
      </c>
      <c r="K4562" s="33">
        <v>0</v>
      </c>
      <c r="L4562" t="s">
        <v>1779</v>
      </c>
      <c r="M4562" s="33">
        <v>176</v>
      </c>
    </row>
    <row r="4563">
      <c r="A4563" s="30">
        <v>46207</v>
      </c>
      <c r="B4563" s="25">
        <v>46204</v>
      </c>
      <c r="C4563" t="s">
        <v>22</v>
      </c>
      <c r="D4563" t="s">
        <v>65</v>
      </c>
      <c r="E4563"/>
      <c r="F4563" t="s">
        <v>1797</v>
      </c>
      <c r="G4563" t="s">
        <v>63</v>
      </c>
      <c r="H4563" s="31">
        <v>28</v>
      </c>
      <c r="I4563" s="32">
        <v>115.43</v>
      </c>
      <c r="J4563" s="32">
        <v>23.8</v>
      </c>
      <c r="K4563" s="33">
        <v>0</v>
      </c>
      <c r="L4563" t="s">
        <v>1779</v>
      </c>
      <c r="M4563" s="33">
        <v>177</v>
      </c>
    </row>
    <row r="4564">
      <c r="A4564" s="30">
        <v>46207</v>
      </c>
      <c r="B4564" s="25">
        <v>46204</v>
      </c>
      <c r="C4564" t="s">
        <v>21</v>
      </c>
      <c r="D4564" t="s">
        <v>21</v>
      </c>
      <c r="E4564"/>
      <c r="F4564" t="s">
        <v>1798</v>
      </c>
      <c r="G4564" t="s">
        <v>62</v>
      </c>
      <c r="H4564" s="31">
        <v>1</v>
      </c>
      <c r="I4564" s="32">
        <v>5.5</v>
      </c>
      <c r="J4564" s="32">
        <v>1.9</v>
      </c>
      <c r="K4564" s="33">
        <v>1</v>
      </c>
      <c r="L4564" t="s">
        <v>1782</v>
      </c>
      <c r="M4564" s="33">
        <v>25</v>
      </c>
    </row>
    <row r="4565">
      <c r="A4565" s="30">
        <v>46207</v>
      </c>
      <c r="B4565" s="25">
        <v>46204</v>
      </c>
      <c r="C4565" t="s">
        <v>23</v>
      </c>
      <c r="D4565" t="s">
        <v>1596</v>
      </c>
      <c r="E4565" t="s">
        <v>1596</v>
      </c>
      <c r="F4565" t="s">
        <v>1799</v>
      </c>
      <c r="G4565" t="s">
        <v>105</v>
      </c>
      <c r="H4565" s="31">
        <v>19</v>
      </c>
      <c r="I4565" s="32">
        <v>758.1</v>
      </c>
      <c r="J4565" s="32">
        <v>332.5</v>
      </c>
      <c r="K4565" s="33">
        <v>1</v>
      </c>
      <c r="L4565" t="s">
        <v>1788</v>
      </c>
      <c r="M4565" s="33">
        <v>3</v>
      </c>
    </row>
    <row r="4566">
      <c r="A4566" s="30">
        <v>46208</v>
      </c>
      <c r="B4566" s="25">
        <v>46204</v>
      </c>
      <c r="C4566" t="s">
        <v>22</v>
      </c>
      <c r="D4566" t="s">
        <v>58</v>
      </c>
      <c r="E4566"/>
      <c r="F4566" t="s">
        <v>1800</v>
      </c>
      <c r="G4566" t="s">
        <v>68</v>
      </c>
      <c r="H4566" s="31">
        <v>28</v>
      </c>
      <c r="I4566" s="32">
        <v>129.01</v>
      </c>
      <c r="J4566" s="32">
        <v>26.6</v>
      </c>
      <c r="K4566" s="33">
        <v>1</v>
      </c>
      <c r="L4566" t="s">
        <v>1779</v>
      </c>
      <c r="M4566" s="33">
        <v>26</v>
      </c>
    </row>
    <row r="4567">
      <c r="A4567" s="30">
        <v>46208</v>
      </c>
      <c r="B4567" s="25">
        <v>46204</v>
      </c>
      <c r="C4567" t="s">
        <v>22</v>
      </c>
      <c r="D4567" t="s">
        <v>58</v>
      </c>
      <c r="E4567"/>
      <c r="F4567" t="s">
        <v>1800</v>
      </c>
      <c r="G4567" t="s">
        <v>64</v>
      </c>
      <c r="H4567" s="31">
        <v>20</v>
      </c>
      <c r="I4567" s="32">
        <v>60</v>
      </c>
      <c r="J4567" s="32">
        <v>9</v>
      </c>
      <c r="K4567" s="33">
        <v>0</v>
      </c>
      <c r="L4567" t="s">
        <v>1779</v>
      </c>
      <c r="M4567" s="33">
        <v>27</v>
      </c>
    </row>
    <row r="4568">
      <c r="A4568" s="30">
        <v>46208</v>
      </c>
      <c r="B4568" s="25">
        <v>46204</v>
      </c>
      <c r="C4568" t="s">
        <v>22</v>
      </c>
      <c r="D4568" t="s">
        <v>58</v>
      </c>
      <c r="E4568"/>
      <c r="F4568" t="s">
        <v>1800</v>
      </c>
      <c r="G4568" t="s">
        <v>63</v>
      </c>
      <c r="H4568" s="31">
        <v>17</v>
      </c>
      <c r="I4568" s="32">
        <v>70.08</v>
      </c>
      <c r="J4568" s="32">
        <v>14.45</v>
      </c>
      <c r="K4568" s="33">
        <v>0</v>
      </c>
      <c r="L4568" t="s">
        <v>1779</v>
      </c>
      <c r="M4568" s="33">
        <v>28</v>
      </c>
    </row>
    <row r="4569">
      <c r="A4569" s="30">
        <v>46208</v>
      </c>
      <c r="B4569" s="25">
        <v>46204</v>
      </c>
      <c r="C4569" t="s">
        <v>22</v>
      </c>
      <c r="D4569" t="s">
        <v>58</v>
      </c>
      <c r="E4569"/>
      <c r="F4569" t="s">
        <v>1800</v>
      </c>
      <c r="G4569" t="s">
        <v>62</v>
      </c>
      <c r="H4569" s="31">
        <v>3</v>
      </c>
      <c r="I4569" s="32">
        <v>16.5</v>
      </c>
      <c r="J4569" s="32">
        <v>5.7</v>
      </c>
      <c r="K4569" s="33">
        <v>0</v>
      </c>
      <c r="L4569" t="s">
        <v>1779</v>
      </c>
      <c r="M4569" s="33">
        <v>29</v>
      </c>
    </row>
    <row r="4570">
      <c r="A4570" s="30">
        <v>46208</v>
      </c>
      <c r="B4570" s="25">
        <v>46204</v>
      </c>
      <c r="C4570" t="s">
        <v>22</v>
      </c>
      <c r="D4570" t="s">
        <v>58</v>
      </c>
      <c r="E4570"/>
      <c r="F4570" t="s">
        <v>1800</v>
      </c>
      <c r="G4570" t="s">
        <v>67</v>
      </c>
      <c r="H4570" s="31">
        <v>6</v>
      </c>
      <c r="I4570" s="32">
        <v>79.8</v>
      </c>
      <c r="J4570" s="32">
        <v>32.4</v>
      </c>
      <c r="K4570" s="33">
        <v>0</v>
      </c>
      <c r="L4570" t="s">
        <v>1779</v>
      </c>
      <c r="M4570" s="33">
        <v>30</v>
      </c>
    </row>
    <row r="4571">
      <c r="A4571" s="30">
        <v>46208</v>
      </c>
      <c r="B4571" s="25">
        <v>46204</v>
      </c>
      <c r="C4571" t="s">
        <v>22</v>
      </c>
      <c r="D4571" t="s">
        <v>58</v>
      </c>
      <c r="E4571"/>
      <c r="F4571" t="s">
        <v>1800</v>
      </c>
      <c r="G4571" t="s">
        <v>60</v>
      </c>
      <c r="H4571" s="31">
        <v>5</v>
      </c>
      <c r="I4571" s="32">
        <v>82.5</v>
      </c>
      <c r="J4571" s="32">
        <v>31</v>
      </c>
      <c r="K4571" s="33">
        <v>0</v>
      </c>
      <c r="L4571" t="s">
        <v>1779</v>
      </c>
      <c r="M4571" s="33">
        <v>31</v>
      </c>
    </row>
    <row r="4572">
      <c r="A4572" s="30">
        <v>46208</v>
      </c>
      <c r="B4572" s="25">
        <v>46204</v>
      </c>
      <c r="C4572" t="s">
        <v>22</v>
      </c>
      <c r="D4572" t="s">
        <v>65</v>
      </c>
      <c r="E4572"/>
      <c r="F4572" t="s">
        <v>1801</v>
      </c>
      <c r="G4572" t="s">
        <v>67</v>
      </c>
      <c r="H4572" s="31">
        <v>3</v>
      </c>
      <c r="I4572" s="32">
        <v>42</v>
      </c>
      <c r="J4572" s="32">
        <v>16.2</v>
      </c>
      <c r="K4572" s="33">
        <v>1</v>
      </c>
      <c r="L4572" t="s">
        <v>1779</v>
      </c>
      <c r="M4572" s="33">
        <v>178</v>
      </c>
    </row>
    <row r="4573">
      <c r="A4573" s="30">
        <v>46208</v>
      </c>
      <c r="B4573" s="25">
        <v>46204</v>
      </c>
      <c r="C4573" t="s">
        <v>22</v>
      </c>
      <c r="D4573" t="s">
        <v>65</v>
      </c>
      <c r="E4573"/>
      <c r="F4573" t="s">
        <v>1801</v>
      </c>
      <c r="G4573" t="s">
        <v>63</v>
      </c>
      <c r="H4573" s="31">
        <v>24</v>
      </c>
      <c r="I4573" s="32">
        <v>102</v>
      </c>
      <c r="J4573" s="32">
        <v>20.4</v>
      </c>
      <c r="K4573" s="33">
        <v>0</v>
      </c>
      <c r="L4573" t="s">
        <v>1779</v>
      </c>
      <c r="M4573" s="33">
        <v>179</v>
      </c>
    </row>
    <row r="4574">
      <c r="A4574" s="30">
        <v>46208</v>
      </c>
      <c r="B4574" s="25">
        <v>46204</v>
      </c>
      <c r="C4574" t="s">
        <v>22</v>
      </c>
      <c r="D4574" t="s">
        <v>65</v>
      </c>
      <c r="E4574"/>
      <c r="F4574" t="s">
        <v>1801</v>
      </c>
      <c r="G4574" t="s">
        <v>60</v>
      </c>
      <c r="H4574" s="31">
        <v>2</v>
      </c>
      <c r="I4574" s="32">
        <v>31.35</v>
      </c>
      <c r="J4574" s="32">
        <v>12.4</v>
      </c>
      <c r="K4574" s="33">
        <v>0</v>
      </c>
      <c r="L4574" t="s">
        <v>1779</v>
      </c>
      <c r="M4574" s="33">
        <v>180</v>
      </c>
    </row>
    <row r="4575">
      <c r="A4575" s="30">
        <v>46208</v>
      </c>
      <c r="B4575" s="25">
        <v>46204</v>
      </c>
      <c r="C4575" t="s">
        <v>22</v>
      </c>
      <c r="D4575" t="s">
        <v>65</v>
      </c>
      <c r="E4575"/>
      <c r="F4575" t="s">
        <v>1801</v>
      </c>
      <c r="G4575" t="s">
        <v>68</v>
      </c>
      <c r="H4575" s="31">
        <v>32</v>
      </c>
      <c r="I4575" s="32">
        <v>152</v>
      </c>
      <c r="J4575" s="32">
        <v>30.4</v>
      </c>
      <c r="K4575" s="33">
        <v>0</v>
      </c>
      <c r="L4575" t="s">
        <v>1779</v>
      </c>
      <c r="M4575" s="33">
        <v>181</v>
      </c>
    </row>
    <row r="4576">
      <c r="A4576" s="30">
        <v>46208</v>
      </c>
      <c r="B4576" s="25">
        <v>46204</v>
      </c>
      <c r="C4576" t="s">
        <v>22</v>
      </c>
      <c r="D4576" t="s">
        <v>65</v>
      </c>
      <c r="E4576"/>
      <c r="F4576" t="s">
        <v>1801</v>
      </c>
      <c r="G4576" t="s">
        <v>64</v>
      </c>
      <c r="H4576" s="31">
        <v>21</v>
      </c>
      <c r="I4576" s="32">
        <v>63</v>
      </c>
      <c r="J4576" s="32">
        <v>9.45</v>
      </c>
      <c r="K4576" s="33">
        <v>0</v>
      </c>
      <c r="L4576" t="s">
        <v>1779</v>
      </c>
      <c r="M4576" s="33">
        <v>182</v>
      </c>
    </row>
    <row r="4577">
      <c r="A4577" s="30">
        <v>46208</v>
      </c>
      <c r="B4577" s="25">
        <v>46204</v>
      </c>
      <c r="C4577" t="s">
        <v>21</v>
      </c>
      <c r="D4577" t="s">
        <v>21</v>
      </c>
      <c r="E4577"/>
      <c r="F4577" t="s">
        <v>1802</v>
      </c>
      <c r="G4577" t="s">
        <v>62</v>
      </c>
      <c r="H4577" s="31">
        <v>1</v>
      </c>
      <c r="I4577" s="32">
        <v>5.5</v>
      </c>
      <c r="J4577" s="32">
        <v>1.9</v>
      </c>
      <c r="K4577" s="33">
        <v>1</v>
      </c>
      <c r="L4577" t="s">
        <v>1782</v>
      </c>
      <c r="M4577" s="33">
        <v>26</v>
      </c>
    </row>
    <row r="4578">
      <c r="A4578" s="30">
        <v>46208</v>
      </c>
      <c r="B4578" s="25">
        <v>46204</v>
      </c>
      <c r="C4578" t="s">
        <v>21</v>
      </c>
      <c r="D4578" t="s">
        <v>21</v>
      </c>
      <c r="E4578"/>
      <c r="F4578" t="s">
        <v>1802</v>
      </c>
      <c r="G4578" t="s">
        <v>67</v>
      </c>
      <c r="H4578" s="31">
        <v>3</v>
      </c>
      <c r="I4578" s="32">
        <v>42</v>
      </c>
      <c r="J4578" s="32">
        <v>16.2</v>
      </c>
      <c r="K4578" s="33">
        <v>0</v>
      </c>
      <c r="L4578" t="s">
        <v>1782</v>
      </c>
      <c r="M4578" s="33">
        <v>27</v>
      </c>
    </row>
    <row r="4579">
      <c r="A4579" s="30">
        <v>46208</v>
      </c>
      <c r="B4579" s="25">
        <v>46204</v>
      </c>
      <c r="C4579" t="s">
        <v>21</v>
      </c>
      <c r="D4579" t="s">
        <v>21</v>
      </c>
      <c r="E4579"/>
      <c r="F4579" t="s">
        <v>1803</v>
      </c>
      <c r="G4579" t="s">
        <v>62</v>
      </c>
      <c r="H4579" s="31">
        <v>1</v>
      </c>
      <c r="I4579" s="32">
        <v>5.5</v>
      </c>
      <c r="J4579" s="32">
        <v>1.9</v>
      </c>
      <c r="K4579" s="33">
        <v>1</v>
      </c>
      <c r="L4579" t="s">
        <v>1782</v>
      </c>
      <c r="M4579" s="33">
        <v>28</v>
      </c>
    </row>
    <row r="4580">
      <c r="A4580" s="30">
        <v>46208</v>
      </c>
      <c r="B4580" s="25">
        <v>46204</v>
      </c>
      <c r="C4580" t="s">
        <v>21</v>
      </c>
      <c r="D4580" t="s">
        <v>21</v>
      </c>
      <c r="E4580"/>
      <c r="F4580" t="s">
        <v>1803</v>
      </c>
      <c r="G4580" t="s">
        <v>60</v>
      </c>
      <c r="H4580" s="31">
        <v>1</v>
      </c>
      <c r="I4580" s="32">
        <v>16.5</v>
      </c>
      <c r="J4580" s="32">
        <v>6.2</v>
      </c>
      <c r="K4580" s="33">
        <v>0</v>
      </c>
      <c r="L4580" t="s">
        <v>1782</v>
      </c>
      <c r="M4580" s="33">
        <v>29</v>
      </c>
    </row>
    <row r="4581">
      <c r="A4581" s="30">
        <v>46209</v>
      </c>
      <c r="B4581" s="25">
        <v>46204</v>
      </c>
      <c r="C4581" t="s">
        <v>22</v>
      </c>
      <c r="D4581" t="s">
        <v>58</v>
      </c>
      <c r="E4581"/>
      <c r="F4581" t="s">
        <v>1804</v>
      </c>
      <c r="G4581" t="s">
        <v>64</v>
      </c>
      <c r="H4581" s="31">
        <v>14</v>
      </c>
      <c r="I4581" s="32">
        <v>42</v>
      </c>
      <c r="J4581" s="32">
        <v>6.3</v>
      </c>
      <c r="K4581" s="33">
        <v>1</v>
      </c>
      <c r="L4581" t="s">
        <v>1779</v>
      </c>
      <c r="M4581" s="33">
        <v>32</v>
      </c>
    </row>
    <row r="4582">
      <c r="A4582" s="30">
        <v>46209</v>
      </c>
      <c r="B4582" s="25">
        <v>46204</v>
      </c>
      <c r="C4582" t="s">
        <v>22</v>
      </c>
      <c r="D4582" t="s">
        <v>58</v>
      </c>
      <c r="E4582"/>
      <c r="F4582" t="s">
        <v>1804</v>
      </c>
      <c r="G4582" t="s">
        <v>68</v>
      </c>
      <c r="H4582" s="31">
        <v>18</v>
      </c>
      <c r="I4582" s="32">
        <v>81.23</v>
      </c>
      <c r="J4582" s="32">
        <v>17.1</v>
      </c>
      <c r="K4582" s="33">
        <v>0</v>
      </c>
      <c r="L4582" t="s">
        <v>1779</v>
      </c>
      <c r="M4582" s="33">
        <v>33</v>
      </c>
    </row>
    <row r="4583">
      <c r="A4583" s="30">
        <v>46209</v>
      </c>
      <c r="B4583" s="25">
        <v>46204</v>
      </c>
      <c r="C4583" t="s">
        <v>22</v>
      </c>
      <c r="D4583" t="s">
        <v>58</v>
      </c>
      <c r="E4583"/>
      <c r="F4583" t="s">
        <v>1804</v>
      </c>
      <c r="G4583" t="s">
        <v>63</v>
      </c>
      <c r="H4583" s="31">
        <v>29</v>
      </c>
      <c r="I4583" s="32">
        <v>119.55</v>
      </c>
      <c r="J4583" s="32">
        <v>24.65</v>
      </c>
      <c r="K4583" s="33">
        <v>0</v>
      </c>
      <c r="L4583" t="s">
        <v>1779</v>
      </c>
      <c r="M4583" s="33">
        <v>34</v>
      </c>
    </row>
    <row r="4584">
      <c r="A4584" s="30">
        <v>46209</v>
      </c>
      <c r="B4584" s="25">
        <v>46204</v>
      </c>
      <c r="C4584" t="s">
        <v>22</v>
      </c>
      <c r="D4584" t="s">
        <v>58</v>
      </c>
      <c r="E4584"/>
      <c r="F4584" t="s">
        <v>1804</v>
      </c>
      <c r="G4584" t="s">
        <v>67</v>
      </c>
      <c r="H4584" s="31">
        <v>2</v>
      </c>
      <c r="I4584" s="32">
        <v>28</v>
      </c>
      <c r="J4584" s="32">
        <v>10.8</v>
      </c>
      <c r="K4584" s="33">
        <v>0</v>
      </c>
      <c r="L4584" t="s">
        <v>1779</v>
      </c>
      <c r="M4584" s="33">
        <v>35</v>
      </c>
    </row>
    <row r="4585">
      <c r="A4585" s="30">
        <v>46209</v>
      </c>
      <c r="B4585" s="25">
        <v>46204</v>
      </c>
      <c r="C4585" t="s">
        <v>22</v>
      </c>
      <c r="D4585" t="s">
        <v>65</v>
      </c>
      <c r="E4585"/>
      <c r="F4585" t="s">
        <v>1805</v>
      </c>
      <c r="G4585" t="s">
        <v>63</v>
      </c>
      <c r="H4585" s="31">
        <v>10</v>
      </c>
      <c r="I4585" s="32">
        <v>42.5</v>
      </c>
      <c r="J4585" s="32">
        <v>8.5</v>
      </c>
      <c r="K4585" s="33">
        <v>1</v>
      </c>
      <c r="L4585" t="s">
        <v>1779</v>
      </c>
      <c r="M4585" s="33">
        <v>183</v>
      </c>
    </row>
    <row r="4586">
      <c r="A4586" s="30">
        <v>46209</v>
      </c>
      <c r="B4586" s="25">
        <v>46204</v>
      </c>
      <c r="C4586" t="s">
        <v>22</v>
      </c>
      <c r="D4586" t="s">
        <v>65</v>
      </c>
      <c r="E4586"/>
      <c r="F4586" t="s">
        <v>1805</v>
      </c>
      <c r="G4586" t="s">
        <v>60</v>
      </c>
      <c r="H4586" s="31">
        <v>2</v>
      </c>
      <c r="I4586" s="32">
        <v>33</v>
      </c>
      <c r="J4586" s="32">
        <v>12.4</v>
      </c>
      <c r="K4586" s="33">
        <v>0</v>
      </c>
      <c r="L4586" t="s">
        <v>1779</v>
      </c>
      <c r="M4586" s="33">
        <v>184</v>
      </c>
    </row>
    <row r="4587">
      <c r="A4587" s="30">
        <v>46209</v>
      </c>
      <c r="B4587" s="25">
        <v>46204</v>
      </c>
      <c r="C4587" t="s">
        <v>22</v>
      </c>
      <c r="D4587" t="s">
        <v>65</v>
      </c>
      <c r="E4587"/>
      <c r="F4587" t="s">
        <v>1805</v>
      </c>
      <c r="G4587" t="s">
        <v>64</v>
      </c>
      <c r="H4587" s="31">
        <v>8</v>
      </c>
      <c r="I4587" s="32">
        <v>24</v>
      </c>
      <c r="J4587" s="32">
        <v>3.6</v>
      </c>
      <c r="K4587" s="33">
        <v>0</v>
      </c>
      <c r="L4587" t="s">
        <v>1779</v>
      </c>
      <c r="M4587" s="33">
        <v>185</v>
      </c>
    </row>
    <row r="4588">
      <c r="A4588" s="30">
        <v>46209</v>
      </c>
      <c r="B4588" s="25">
        <v>46204</v>
      </c>
      <c r="C4588" t="s">
        <v>22</v>
      </c>
      <c r="D4588" t="s">
        <v>65</v>
      </c>
      <c r="E4588"/>
      <c r="F4588" t="s">
        <v>1805</v>
      </c>
      <c r="G4588" t="s">
        <v>62</v>
      </c>
      <c r="H4588" s="31">
        <v>3</v>
      </c>
      <c r="I4588" s="32">
        <v>16.5</v>
      </c>
      <c r="J4588" s="32">
        <v>5.7</v>
      </c>
      <c r="K4588" s="33">
        <v>0</v>
      </c>
      <c r="L4588" t="s">
        <v>1779</v>
      </c>
      <c r="M4588" s="33">
        <v>186</v>
      </c>
    </row>
    <row r="4589">
      <c r="A4589" s="30">
        <v>46209</v>
      </c>
      <c r="B4589" s="25">
        <v>46204</v>
      </c>
      <c r="C4589" t="s">
        <v>22</v>
      </c>
      <c r="D4589" t="s">
        <v>65</v>
      </c>
      <c r="E4589"/>
      <c r="F4589" t="s">
        <v>1805</v>
      </c>
      <c r="G4589" t="s">
        <v>68</v>
      </c>
      <c r="H4589" s="31">
        <v>14</v>
      </c>
      <c r="I4589" s="32">
        <v>66.5</v>
      </c>
      <c r="J4589" s="32">
        <v>13.3</v>
      </c>
      <c r="K4589" s="33">
        <v>0</v>
      </c>
      <c r="L4589" t="s">
        <v>1779</v>
      </c>
      <c r="M4589" s="33">
        <v>187</v>
      </c>
    </row>
    <row r="4590">
      <c r="A4590" s="30">
        <v>46209</v>
      </c>
      <c r="B4590" s="25">
        <v>46204</v>
      </c>
      <c r="C4590" t="s">
        <v>21</v>
      </c>
      <c r="D4590" t="s">
        <v>21</v>
      </c>
      <c r="E4590"/>
      <c r="F4590" t="s">
        <v>1806</v>
      </c>
      <c r="G4590" t="s">
        <v>77</v>
      </c>
      <c r="H4590" s="31">
        <v>2</v>
      </c>
      <c r="I4590" s="32">
        <v>25.2</v>
      </c>
      <c r="J4590" s="32">
        <v>11</v>
      </c>
      <c r="K4590" s="33">
        <v>1</v>
      </c>
      <c r="L4590" t="s">
        <v>1782</v>
      </c>
      <c r="M4590" s="33">
        <v>30</v>
      </c>
    </row>
    <row r="4591">
      <c r="A4591" s="30">
        <v>46209</v>
      </c>
      <c r="B4591" s="25">
        <v>46204</v>
      </c>
      <c r="C4591" t="s">
        <v>21</v>
      </c>
      <c r="D4591" t="s">
        <v>21</v>
      </c>
      <c r="E4591"/>
      <c r="F4591" t="s">
        <v>1807</v>
      </c>
      <c r="G4591" t="s">
        <v>67</v>
      </c>
      <c r="H4591" s="31">
        <v>2</v>
      </c>
      <c r="I4591" s="32">
        <v>25.2</v>
      </c>
      <c r="J4591" s="32">
        <v>10.8</v>
      </c>
      <c r="K4591" s="33">
        <v>1</v>
      </c>
      <c r="L4591" t="s">
        <v>1782</v>
      </c>
      <c r="M4591" s="33">
        <v>31</v>
      </c>
    </row>
    <row r="4592">
      <c r="A4592" s="30">
        <v>46209</v>
      </c>
      <c r="B4592" s="25">
        <v>46204</v>
      </c>
      <c r="C4592" t="s">
        <v>21</v>
      </c>
      <c r="D4592" t="s">
        <v>21</v>
      </c>
      <c r="E4592"/>
      <c r="F4592" t="s">
        <v>1808</v>
      </c>
      <c r="G4592" t="s">
        <v>81</v>
      </c>
      <c r="H4592" s="31">
        <v>1</v>
      </c>
      <c r="I4592" s="32">
        <v>18</v>
      </c>
      <c r="J4592" s="32">
        <v>7.2</v>
      </c>
      <c r="K4592" s="33">
        <v>1</v>
      </c>
      <c r="L4592" t="s">
        <v>1782</v>
      </c>
      <c r="M4592" s="33">
        <v>35</v>
      </c>
    </row>
    <row r="4593">
      <c r="A4593" s="30">
        <v>46209</v>
      </c>
      <c r="B4593" s="25">
        <v>46204</v>
      </c>
      <c r="C4593" t="s">
        <v>21</v>
      </c>
      <c r="D4593" t="s">
        <v>21</v>
      </c>
      <c r="E4593"/>
      <c r="F4593" t="s">
        <v>1809</v>
      </c>
      <c r="G4593" t="s">
        <v>60</v>
      </c>
      <c r="H4593" s="31">
        <v>2</v>
      </c>
      <c r="I4593" s="32">
        <v>33</v>
      </c>
      <c r="J4593" s="32">
        <v>12.4</v>
      </c>
      <c r="K4593" s="33">
        <v>1</v>
      </c>
      <c r="L4593" t="s">
        <v>1782</v>
      </c>
      <c r="M4593" s="33">
        <v>36</v>
      </c>
    </row>
    <row r="4594">
      <c r="A4594" s="30">
        <v>46210</v>
      </c>
      <c r="B4594" s="25">
        <v>46204</v>
      </c>
      <c r="C4594" t="s">
        <v>22</v>
      </c>
      <c r="D4594" t="s">
        <v>58</v>
      </c>
      <c r="E4594"/>
      <c r="F4594" t="s">
        <v>1810</v>
      </c>
      <c r="G4594" t="s">
        <v>64</v>
      </c>
      <c r="H4594" s="31">
        <v>20</v>
      </c>
      <c r="I4594" s="32">
        <v>60</v>
      </c>
      <c r="J4594" s="32">
        <v>9</v>
      </c>
      <c r="K4594" s="33">
        <v>1</v>
      </c>
      <c r="L4594" t="s">
        <v>1779</v>
      </c>
      <c r="M4594" s="33">
        <v>36</v>
      </c>
    </row>
    <row r="4595">
      <c r="A4595" s="30">
        <v>46210</v>
      </c>
      <c r="B4595" s="25">
        <v>46204</v>
      </c>
      <c r="C4595" t="s">
        <v>22</v>
      </c>
      <c r="D4595" t="s">
        <v>58</v>
      </c>
      <c r="E4595"/>
      <c r="F4595" t="s">
        <v>1810</v>
      </c>
      <c r="G4595" t="s">
        <v>63</v>
      </c>
      <c r="H4595" s="31">
        <v>23</v>
      </c>
      <c r="I4595" s="32">
        <v>97.75</v>
      </c>
      <c r="J4595" s="32">
        <v>19.55</v>
      </c>
      <c r="K4595" s="33">
        <v>0</v>
      </c>
      <c r="L4595" t="s">
        <v>1779</v>
      </c>
      <c r="M4595" s="33">
        <v>37</v>
      </c>
    </row>
    <row r="4596">
      <c r="A4596" s="30">
        <v>46210</v>
      </c>
      <c r="B4596" s="25">
        <v>46204</v>
      </c>
      <c r="C4596" t="s">
        <v>22</v>
      </c>
      <c r="D4596" t="s">
        <v>58</v>
      </c>
      <c r="E4596"/>
      <c r="F4596" t="s">
        <v>1810</v>
      </c>
      <c r="G4596" t="s">
        <v>68</v>
      </c>
      <c r="H4596" s="31">
        <v>23</v>
      </c>
      <c r="I4596" s="32">
        <v>109.25</v>
      </c>
      <c r="J4596" s="32">
        <v>21.85</v>
      </c>
      <c r="K4596" s="33">
        <v>0</v>
      </c>
      <c r="L4596" t="s">
        <v>1779</v>
      </c>
      <c r="M4596" s="33">
        <v>38</v>
      </c>
    </row>
    <row r="4597">
      <c r="A4597" s="30">
        <v>46210</v>
      </c>
      <c r="B4597" s="25">
        <v>46204</v>
      </c>
      <c r="C4597" t="s">
        <v>22</v>
      </c>
      <c r="D4597" t="s">
        <v>58</v>
      </c>
      <c r="E4597"/>
      <c r="F4597" t="s">
        <v>1810</v>
      </c>
      <c r="G4597" t="s">
        <v>67</v>
      </c>
      <c r="H4597" s="31">
        <v>5</v>
      </c>
      <c r="I4597" s="32">
        <v>70</v>
      </c>
      <c r="J4597" s="32">
        <v>27</v>
      </c>
      <c r="K4597" s="33">
        <v>0</v>
      </c>
      <c r="L4597" t="s">
        <v>1779</v>
      </c>
      <c r="M4597" s="33">
        <v>39</v>
      </c>
    </row>
    <row r="4598">
      <c r="A4598" s="30">
        <v>46210</v>
      </c>
      <c r="B4598" s="25">
        <v>46204</v>
      </c>
      <c r="C4598" t="s">
        <v>22</v>
      </c>
      <c r="D4598" t="s">
        <v>65</v>
      </c>
      <c r="E4598"/>
      <c r="F4598" t="s">
        <v>1811</v>
      </c>
      <c r="G4598" t="s">
        <v>62</v>
      </c>
      <c r="H4598" s="31">
        <v>3</v>
      </c>
      <c r="I4598" s="32">
        <v>16.5</v>
      </c>
      <c r="J4598" s="32">
        <v>5.7</v>
      </c>
      <c r="K4598" s="33">
        <v>1</v>
      </c>
      <c r="L4598" t="s">
        <v>1779</v>
      </c>
      <c r="M4598" s="33">
        <v>188</v>
      </c>
    </row>
    <row r="4599">
      <c r="A4599" s="30">
        <v>46210</v>
      </c>
      <c r="B4599" s="25">
        <v>46204</v>
      </c>
      <c r="C4599" t="s">
        <v>22</v>
      </c>
      <c r="D4599" t="s">
        <v>65</v>
      </c>
      <c r="E4599"/>
      <c r="F4599" t="s">
        <v>1811</v>
      </c>
      <c r="G4599" t="s">
        <v>68</v>
      </c>
      <c r="H4599" s="31">
        <v>12</v>
      </c>
      <c r="I4599" s="32">
        <v>57</v>
      </c>
      <c r="J4599" s="32">
        <v>11.4</v>
      </c>
      <c r="K4599" s="33">
        <v>0</v>
      </c>
      <c r="L4599" t="s">
        <v>1779</v>
      </c>
      <c r="M4599" s="33">
        <v>189</v>
      </c>
    </row>
    <row r="4600">
      <c r="A4600" s="30">
        <v>46210</v>
      </c>
      <c r="B4600" s="25">
        <v>46204</v>
      </c>
      <c r="C4600" t="s">
        <v>22</v>
      </c>
      <c r="D4600" t="s">
        <v>65</v>
      </c>
      <c r="E4600"/>
      <c r="F4600" t="s">
        <v>1811</v>
      </c>
      <c r="G4600" t="s">
        <v>64</v>
      </c>
      <c r="H4600" s="31">
        <v>12</v>
      </c>
      <c r="I4600" s="32">
        <v>36</v>
      </c>
      <c r="J4600" s="32">
        <v>5.4</v>
      </c>
      <c r="K4600" s="33">
        <v>0</v>
      </c>
      <c r="L4600" t="s">
        <v>1779</v>
      </c>
      <c r="M4600" s="33">
        <v>190</v>
      </c>
    </row>
    <row r="4601">
      <c r="A4601" s="30">
        <v>46210</v>
      </c>
      <c r="B4601" s="25">
        <v>46204</v>
      </c>
      <c r="C4601" t="s">
        <v>22</v>
      </c>
      <c r="D4601" t="s">
        <v>65</v>
      </c>
      <c r="E4601"/>
      <c r="F4601" t="s">
        <v>1811</v>
      </c>
      <c r="G4601" t="s">
        <v>63</v>
      </c>
      <c r="H4601" s="31">
        <v>22</v>
      </c>
      <c r="I4601" s="32">
        <v>90.7</v>
      </c>
      <c r="J4601" s="32">
        <v>18.7</v>
      </c>
      <c r="K4601" s="33">
        <v>0</v>
      </c>
      <c r="L4601" t="s">
        <v>1779</v>
      </c>
      <c r="M4601" s="33">
        <v>191</v>
      </c>
    </row>
    <row r="4602">
      <c r="A4602" s="30">
        <v>46210</v>
      </c>
      <c r="B4602" s="25">
        <v>46204</v>
      </c>
      <c r="C4602" t="s">
        <v>21</v>
      </c>
      <c r="D4602" t="s">
        <v>21</v>
      </c>
      <c r="E4602"/>
      <c r="F4602" t="s">
        <v>1812</v>
      </c>
      <c r="G4602" t="s">
        <v>60</v>
      </c>
      <c r="H4602" s="31">
        <v>2</v>
      </c>
      <c r="I4602" s="32">
        <v>33</v>
      </c>
      <c r="J4602" s="32">
        <v>12.4</v>
      </c>
      <c r="K4602" s="33">
        <v>1</v>
      </c>
      <c r="L4602" t="s">
        <v>1782</v>
      </c>
      <c r="M4602" s="33">
        <v>37</v>
      </c>
    </row>
    <row r="4603">
      <c r="A4603" s="30">
        <v>46210</v>
      </c>
      <c r="B4603" s="25">
        <v>46204</v>
      </c>
      <c r="C4603" t="s">
        <v>21</v>
      </c>
      <c r="D4603" t="s">
        <v>21</v>
      </c>
      <c r="E4603"/>
      <c r="F4603" t="s">
        <v>1812</v>
      </c>
      <c r="G4603" t="s">
        <v>70</v>
      </c>
      <c r="H4603" s="31">
        <v>1</v>
      </c>
      <c r="I4603" s="32">
        <v>16.5</v>
      </c>
      <c r="J4603" s="32">
        <v>6.3</v>
      </c>
      <c r="K4603" s="33">
        <v>0</v>
      </c>
      <c r="L4603" t="s">
        <v>1782</v>
      </c>
      <c r="M4603" s="33">
        <v>38</v>
      </c>
    </row>
    <row r="4604">
      <c r="A4604" s="30">
        <v>46210</v>
      </c>
      <c r="B4604" s="25">
        <v>46204</v>
      </c>
      <c r="C4604" t="s">
        <v>21</v>
      </c>
      <c r="D4604" t="s">
        <v>21</v>
      </c>
      <c r="E4604"/>
      <c r="F4604" t="s">
        <v>1813</v>
      </c>
      <c r="G4604" t="s">
        <v>77</v>
      </c>
      <c r="H4604" s="31">
        <v>3</v>
      </c>
      <c r="I4604" s="32">
        <v>42</v>
      </c>
      <c r="J4604" s="32">
        <v>16.5</v>
      </c>
      <c r="K4604" s="33">
        <v>1</v>
      </c>
      <c r="L4604" t="s">
        <v>1782</v>
      </c>
      <c r="M4604" s="33">
        <v>39</v>
      </c>
    </row>
    <row r="4605">
      <c r="A4605" s="30">
        <v>46210</v>
      </c>
      <c r="B4605" s="25">
        <v>46204</v>
      </c>
      <c r="C4605" t="s">
        <v>21</v>
      </c>
      <c r="D4605" t="s">
        <v>21</v>
      </c>
      <c r="E4605"/>
      <c r="F4605" t="s">
        <v>1814</v>
      </c>
      <c r="G4605" t="s">
        <v>111</v>
      </c>
      <c r="H4605" s="31">
        <v>2</v>
      </c>
      <c r="I4605" s="32">
        <v>35</v>
      </c>
      <c r="J4605" s="32">
        <v>14.2</v>
      </c>
      <c r="K4605" s="33">
        <v>1</v>
      </c>
      <c r="L4605" t="s">
        <v>1782</v>
      </c>
      <c r="M4605" s="33">
        <v>40</v>
      </c>
    </row>
    <row r="4606">
      <c r="A4606" s="30">
        <v>46210</v>
      </c>
      <c r="B4606" s="25">
        <v>46204</v>
      </c>
      <c r="C4606" t="s">
        <v>21</v>
      </c>
      <c r="D4606" t="s">
        <v>21</v>
      </c>
      <c r="E4606"/>
      <c r="F4606" t="s">
        <v>1814</v>
      </c>
      <c r="G4606" t="s">
        <v>60</v>
      </c>
      <c r="H4606" s="31">
        <v>1</v>
      </c>
      <c r="I4606" s="32">
        <v>16.5</v>
      </c>
      <c r="J4606" s="32">
        <v>6.2</v>
      </c>
      <c r="K4606" s="33">
        <v>0</v>
      </c>
      <c r="L4606" t="s">
        <v>1782</v>
      </c>
      <c r="M4606" s="33">
        <v>41</v>
      </c>
    </row>
    <row r="4607">
      <c r="A4607" s="30">
        <v>46210</v>
      </c>
      <c r="B4607" s="25">
        <v>46204</v>
      </c>
      <c r="C4607" t="s">
        <v>23</v>
      </c>
      <c r="D4607" t="s">
        <v>208</v>
      </c>
      <c r="E4607" t="s">
        <v>208</v>
      </c>
      <c r="F4607" t="s">
        <v>1815</v>
      </c>
      <c r="G4607" t="s">
        <v>164</v>
      </c>
      <c r="H4607" s="31">
        <v>2</v>
      </c>
      <c r="I4607" s="32">
        <v>190</v>
      </c>
      <c r="J4607" s="32">
        <v>76</v>
      </c>
      <c r="K4607" s="33">
        <v>1</v>
      </c>
      <c r="L4607" t="s">
        <v>1788</v>
      </c>
      <c r="M4607" s="33">
        <v>4</v>
      </c>
    </row>
    <row r="4608">
      <c r="A4608" s="30">
        <v>46210</v>
      </c>
      <c r="B4608" s="25">
        <v>46204</v>
      </c>
      <c r="C4608" t="s">
        <v>23</v>
      </c>
      <c r="D4608" t="s">
        <v>208</v>
      </c>
      <c r="E4608" t="s">
        <v>208</v>
      </c>
      <c r="F4608" t="s">
        <v>1815</v>
      </c>
      <c r="G4608" t="s">
        <v>105</v>
      </c>
      <c r="H4608" s="31">
        <v>3</v>
      </c>
      <c r="I4608" s="32">
        <v>126</v>
      </c>
      <c r="J4608" s="32">
        <v>52.5</v>
      </c>
      <c r="K4608" s="33">
        <v>0</v>
      </c>
      <c r="L4608" t="s">
        <v>1788</v>
      </c>
      <c r="M4608" s="33">
        <v>5</v>
      </c>
    </row>
    <row r="4609">
      <c r="A4609" s="30">
        <v>46211</v>
      </c>
      <c r="B4609" s="25">
        <v>46204</v>
      </c>
      <c r="C4609" t="s">
        <v>22</v>
      </c>
      <c r="D4609" t="s">
        <v>58</v>
      </c>
      <c r="E4609"/>
      <c r="F4609" t="s">
        <v>1816</v>
      </c>
      <c r="G4609" t="s">
        <v>63</v>
      </c>
      <c r="H4609" s="31">
        <v>12</v>
      </c>
      <c r="I4609" s="32">
        <v>49.47</v>
      </c>
      <c r="J4609" s="32">
        <v>10.2</v>
      </c>
      <c r="K4609" s="33">
        <v>1</v>
      </c>
      <c r="L4609" t="s">
        <v>1779</v>
      </c>
      <c r="M4609" s="33">
        <v>40</v>
      </c>
    </row>
    <row r="4610">
      <c r="A4610" s="30">
        <v>46211</v>
      </c>
      <c r="B4610" s="25">
        <v>46204</v>
      </c>
      <c r="C4610" t="s">
        <v>22</v>
      </c>
      <c r="D4610" t="s">
        <v>58</v>
      </c>
      <c r="E4610"/>
      <c r="F4610" t="s">
        <v>1816</v>
      </c>
      <c r="G4610" t="s">
        <v>64</v>
      </c>
      <c r="H4610" s="31">
        <v>12</v>
      </c>
      <c r="I4610" s="32">
        <v>36</v>
      </c>
      <c r="J4610" s="32">
        <v>5.4</v>
      </c>
      <c r="K4610" s="33">
        <v>0</v>
      </c>
      <c r="L4610" t="s">
        <v>1779</v>
      </c>
      <c r="M4610" s="33">
        <v>41</v>
      </c>
    </row>
    <row r="4611">
      <c r="A4611" s="30">
        <v>46211</v>
      </c>
      <c r="B4611" s="25">
        <v>46204</v>
      </c>
      <c r="C4611" t="s">
        <v>22</v>
      </c>
      <c r="D4611" t="s">
        <v>58</v>
      </c>
      <c r="E4611"/>
      <c r="F4611" t="s">
        <v>1816</v>
      </c>
      <c r="G4611" t="s">
        <v>62</v>
      </c>
      <c r="H4611" s="31">
        <v>2</v>
      </c>
      <c r="I4611" s="32">
        <v>11</v>
      </c>
      <c r="J4611" s="32">
        <v>3.8</v>
      </c>
      <c r="K4611" s="33">
        <v>0</v>
      </c>
      <c r="L4611" t="s">
        <v>1779</v>
      </c>
      <c r="M4611" s="33">
        <v>42</v>
      </c>
    </row>
    <row r="4612">
      <c r="A4612" s="30">
        <v>46211</v>
      </c>
      <c r="B4612" s="25">
        <v>46204</v>
      </c>
      <c r="C4612" t="s">
        <v>22</v>
      </c>
      <c r="D4612" t="s">
        <v>58</v>
      </c>
      <c r="E4612"/>
      <c r="F4612" t="s">
        <v>1816</v>
      </c>
      <c r="G4612" t="s">
        <v>68</v>
      </c>
      <c r="H4612" s="31">
        <v>24</v>
      </c>
      <c r="I4612" s="32">
        <v>110.58</v>
      </c>
      <c r="J4612" s="32">
        <v>22.8</v>
      </c>
      <c r="K4612" s="33">
        <v>0</v>
      </c>
      <c r="L4612" t="s">
        <v>1779</v>
      </c>
      <c r="M4612" s="33">
        <v>43</v>
      </c>
    </row>
    <row r="4613">
      <c r="A4613" s="30">
        <v>46211</v>
      </c>
      <c r="B4613" s="25">
        <v>46204</v>
      </c>
      <c r="C4613" t="s">
        <v>22</v>
      </c>
      <c r="D4613" t="s">
        <v>58</v>
      </c>
      <c r="E4613"/>
      <c r="F4613" t="s">
        <v>1816</v>
      </c>
      <c r="G4613" t="s">
        <v>60</v>
      </c>
      <c r="H4613" s="31">
        <v>3</v>
      </c>
      <c r="I4613" s="32">
        <v>49.5</v>
      </c>
      <c r="J4613" s="32">
        <v>18.6</v>
      </c>
      <c r="K4613" s="33">
        <v>0</v>
      </c>
      <c r="L4613" t="s">
        <v>1779</v>
      </c>
      <c r="M4613" s="33">
        <v>44</v>
      </c>
    </row>
    <row r="4614">
      <c r="A4614" s="30">
        <v>46211</v>
      </c>
      <c r="B4614" s="25">
        <v>46204</v>
      </c>
      <c r="C4614" t="s">
        <v>22</v>
      </c>
      <c r="D4614" t="s">
        <v>65</v>
      </c>
      <c r="E4614"/>
      <c r="F4614" t="s">
        <v>1817</v>
      </c>
      <c r="G4614" t="s">
        <v>64</v>
      </c>
      <c r="H4614" s="31">
        <v>20</v>
      </c>
      <c r="I4614" s="32">
        <v>60</v>
      </c>
      <c r="J4614" s="32">
        <v>9</v>
      </c>
      <c r="K4614" s="33">
        <v>1</v>
      </c>
      <c r="L4614" t="s">
        <v>1779</v>
      </c>
      <c r="M4614" s="33">
        <v>192</v>
      </c>
    </row>
    <row r="4615">
      <c r="A4615" s="30">
        <v>46211</v>
      </c>
      <c r="B4615" s="25">
        <v>46204</v>
      </c>
      <c r="C4615" t="s">
        <v>22</v>
      </c>
      <c r="D4615" t="s">
        <v>65</v>
      </c>
      <c r="E4615"/>
      <c r="F4615" t="s">
        <v>1817</v>
      </c>
      <c r="G4615" t="s">
        <v>60</v>
      </c>
      <c r="H4615" s="31">
        <v>2</v>
      </c>
      <c r="I4615" s="32">
        <v>33</v>
      </c>
      <c r="J4615" s="32">
        <v>12.4</v>
      </c>
      <c r="K4615" s="33">
        <v>0</v>
      </c>
      <c r="L4615" t="s">
        <v>1779</v>
      </c>
      <c r="M4615" s="33">
        <v>193</v>
      </c>
    </row>
    <row r="4616">
      <c r="A4616" s="30">
        <v>46211</v>
      </c>
      <c r="B4616" s="25">
        <v>46204</v>
      </c>
      <c r="C4616" t="s">
        <v>22</v>
      </c>
      <c r="D4616" t="s">
        <v>65</v>
      </c>
      <c r="E4616"/>
      <c r="F4616" t="s">
        <v>1817</v>
      </c>
      <c r="G4616" t="s">
        <v>63</v>
      </c>
      <c r="H4616" s="31">
        <v>23</v>
      </c>
      <c r="I4616" s="32">
        <v>97.75</v>
      </c>
      <c r="J4616" s="32">
        <v>19.55</v>
      </c>
      <c r="K4616" s="33">
        <v>0</v>
      </c>
      <c r="L4616" t="s">
        <v>1779</v>
      </c>
      <c r="M4616" s="33">
        <v>194</v>
      </c>
    </row>
    <row r="4617">
      <c r="A4617" s="30">
        <v>46211</v>
      </c>
      <c r="B4617" s="25">
        <v>46204</v>
      </c>
      <c r="C4617" t="s">
        <v>22</v>
      </c>
      <c r="D4617" t="s">
        <v>65</v>
      </c>
      <c r="E4617"/>
      <c r="F4617" t="s">
        <v>1817</v>
      </c>
      <c r="G4617" t="s">
        <v>62</v>
      </c>
      <c r="H4617" s="31">
        <v>2</v>
      </c>
      <c r="I4617" s="32">
        <v>11</v>
      </c>
      <c r="J4617" s="32">
        <v>3.8</v>
      </c>
      <c r="K4617" s="33">
        <v>0</v>
      </c>
      <c r="L4617" t="s">
        <v>1779</v>
      </c>
      <c r="M4617" s="33">
        <v>195</v>
      </c>
    </row>
    <row r="4618">
      <c r="A4618" s="30">
        <v>46211</v>
      </c>
      <c r="B4618" s="25">
        <v>46204</v>
      </c>
      <c r="C4618" t="s">
        <v>22</v>
      </c>
      <c r="D4618" t="s">
        <v>65</v>
      </c>
      <c r="E4618"/>
      <c r="F4618" t="s">
        <v>1817</v>
      </c>
      <c r="G4618" t="s">
        <v>68</v>
      </c>
      <c r="H4618" s="31">
        <v>22</v>
      </c>
      <c r="I4618" s="32">
        <v>104.5</v>
      </c>
      <c r="J4618" s="32">
        <v>20.9</v>
      </c>
      <c r="K4618" s="33">
        <v>0</v>
      </c>
      <c r="L4618" t="s">
        <v>1779</v>
      </c>
      <c r="M4618" s="33">
        <v>196</v>
      </c>
    </row>
    <row r="4619">
      <c r="A4619" s="30">
        <v>46211</v>
      </c>
      <c r="B4619" s="25">
        <v>46204</v>
      </c>
      <c r="C4619" t="s">
        <v>21</v>
      </c>
      <c r="D4619" t="s">
        <v>21</v>
      </c>
      <c r="E4619"/>
      <c r="F4619" t="s">
        <v>1818</v>
      </c>
      <c r="G4619" t="s">
        <v>60</v>
      </c>
      <c r="H4619" s="31">
        <v>1</v>
      </c>
      <c r="I4619" s="32">
        <v>16.5</v>
      </c>
      <c r="J4619" s="32">
        <v>6.2</v>
      </c>
      <c r="K4619" s="33">
        <v>1</v>
      </c>
      <c r="L4619" t="s">
        <v>1782</v>
      </c>
      <c r="M4619" s="33">
        <v>42</v>
      </c>
    </row>
    <row r="4620">
      <c r="A4620" s="30">
        <v>46211</v>
      </c>
      <c r="B4620" s="25">
        <v>46204</v>
      </c>
      <c r="C4620" t="s">
        <v>21</v>
      </c>
      <c r="D4620" t="s">
        <v>21</v>
      </c>
      <c r="E4620"/>
      <c r="F4620" t="s">
        <v>1819</v>
      </c>
      <c r="G4620" t="s">
        <v>77</v>
      </c>
      <c r="H4620" s="31">
        <v>1</v>
      </c>
      <c r="I4620" s="32">
        <v>14</v>
      </c>
      <c r="J4620" s="32">
        <v>5.5</v>
      </c>
      <c r="K4620" s="33">
        <v>1</v>
      </c>
      <c r="L4620" t="s">
        <v>1782</v>
      </c>
      <c r="M4620" s="33">
        <v>43</v>
      </c>
    </row>
    <row r="4621">
      <c r="A4621" s="30">
        <v>46211</v>
      </c>
      <c r="B4621" s="25">
        <v>46204</v>
      </c>
      <c r="C4621" t="s">
        <v>21</v>
      </c>
      <c r="D4621" t="s">
        <v>21</v>
      </c>
      <c r="E4621"/>
      <c r="F4621" t="s">
        <v>1820</v>
      </c>
      <c r="G4621" t="s">
        <v>70</v>
      </c>
      <c r="H4621" s="31">
        <v>1</v>
      </c>
      <c r="I4621" s="32">
        <v>16.5</v>
      </c>
      <c r="J4621" s="32">
        <v>6.3</v>
      </c>
      <c r="K4621" s="33">
        <v>1</v>
      </c>
      <c r="L4621" t="s">
        <v>1782</v>
      </c>
      <c r="M4621" s="33">
        <v>44</v>
      </c>
    </row>
    <row r="4622">
      <c r="A4622" s="30">
        <v>46212</v>
      </c>
      <c r="B4622" s="25">
        <v>46204</v>
      </c>
      <c r="C4622" t="s">
        <v>22</v>
      </c>
      <c r="D4622" t="s">
        <v>58</v>
      </c>
      <c r="E4622"/>
      <c r="F4622" t="s">
        <v>1821</v>
      </c>
      <c r="G4622" t="s">
        <v>68</v>
      </c>
      <c r="H4622" s="31">
        <v>20</v>
      </c>
      <c r="I4622" s="32">
        <v>95</v>
      </c>
      <c r="J4622" s="32">
        <v>19</v>
      </c>
      <c r="K4622" s="33">
        <v>1</v>
      </c>
      <c r="L4622" t="s">
        <v>1779</v>
      </c>
      <c r="M4622" s="33">
        <v>45</v>
      </c>
    </row>
    <row r="4623">
      <c r="A4623" s="30">
        <v>46212</v>
      </c>
      <c r="B4623" s="25">
        <v>46204</v>
      </c>
      <c r="C4623" t="s">
        <v>22</v>
      </c>
      <c r="D4623" t="s">
        <v>58</v>
      </c>
      <c r="E4623"/>
      <c r="F4623" t="s">
        <v>1821</v>
      </c>
      <c r="G4623" t="s">
        <v>64</v>
      </c>
      <c r="H4623" s="31">
        <v>30</v>
      </c>
      <c r="I4623" s="32">
        <v>85.5</v>
      </c>
      <c r="J4623" s="32">
        <v>13.5</v>
      </c>
      <c r="K4623" s="33">
        <v>0</v>
      </c>
      <c r="L4623" t="s">
        <v>1779</v>
      </c>
      <c r="M4623" s="33">
        <v>46</v>
      </c>
    </row>
    <row r="4624">
      <c r="A4624" s="30">
        <v>46212</v>
      </c>
      <c r="B4624" s="25">
        <v>46204</v>
      </c>
      <c r="C4624" t="s">
        <v>22</v>
      </c>
      <c r="D4624" t="s">
        <v>58</v>
      </c>
      <c r="E4624"/>
      <c r="F4624" t="s">
        <v>1821</v>
      </c>
      <c r="G4624" t="s">
        <v>63</v>
      </c>
      <c r="H4624" s="31">
        <v>25</v>
      </c>
      <c r="I4624" s="32">
        <v>106.25</v>
      </c>
      <c r="J4624" s="32">
        <v>21.25</v>
      </c>
      <c r="K4624" s="33">
        <v>0</v>
      </c>
      <c r="L4624" t="s">
        <v>1779</v>
      </c>
      <c r="M4624" s="33">
        <v>47</v>
      </c>
    </row>
    <row r="4625">
      <c r="A4625" s="30">
        <v>46212</v>
      </c>
      <c r="B4625" s="25">
        <v>46204</v>
      </c>
      <c r="C4625" t="s">
        <v>22</v>
      </c>
      <c r="D4625" t="s">
        <v>58</v>
      </c>
      <c r="E4625"/>
      <c r="F4625" t="s">
        <v>1821</v>
      </c>
      <c r="G4625" t="s">
        <v>60</v>
      </c>
      <c r="H4625" s="31">
        <v>2</v>
      </c>
      <c r="I4625" s="32">
        <v>33</v>
      </c>
      <c r="J4625" s="32">
        <v>12.4</v>
      </c>
      <c r="K4625" s="33">
        <v>0</v>
      </c>
      <c r="L4625" t="s">
        <v>1779</v>
      </c>
      <c r="M4625" s="33">
        <v>48</v>
      </c>
    </row>
    <row r="4626">
      <c r="A4626" s="30">
        <v>46212</v>
      </c>
      <c r="B4626" s="25">
        <v>46204</v>
      </c>
      <c r="C4626" t="s">
        <v>22</v>
      </c>
      <c r="D4626" t="s">
        <v>65</v>
      </c>
      <c r="E4626"/>
      <c r="F4626" t="s">
        <v>1822</v>
      </c>
      <c r="G4626" t="s">
        <v>63</v>
      </c>
      <c r="H4626" s="31">
        <v>21</v>
      </c>
      <c r="I4626" s="32">
        <v>89.25</v>
      </c>
      <c r="J4626" s="32">
        <v>17.85</v>
      </c>
      <c r="K4626" s="33">
        <v>1</v>
      </c>
      <c r="L4626" t="s">
        <v>1779</v>
      </c>
      <c r="M4626" s="33">
        <v>197</v>
      </c>
    </row>
    <row r="4627">
      <c r="A4627" s="30">
        <v>46212</v>
      </c>
      <c r="B4627" s="25">
        <v>46204</v>
      </c>
      <c r="C4627" t="s">
        <v>22</v>
      </c>
      <c r="D4627" t="s">
        <v>65</v>
      </c>
      <c r="E4627"/>
      <c r="F4627" t="s">
        <v>1822</v>
      </c>
      <c r="G4627" t="s">
        <v>62</v>
      </c>
      <c r="H4627" s="31">
        <v>2</v>
      </c>
      <c r="I4627" s="32">
        <v>11</v>
      </c>
      <c r="J4627" s="32">
        <v>3.8</v>
      </c>
      <c r="K4627" s="33">
        <v>0</v>
      </c>
      <c r="L4627" t="s">
        <v>1779</v>
      </c>
      <c r="M4627" s="33">
        <v>198</v>
      </c>
    </row>
    <row r="4628">
      <c r="A4628" s="30">
        <v>46212</v>
      </c>
      <c r="B4628" s="25">
        <v>46204</v>
      </c>
      <c r="C4628" t="s">
        <v>22</v>
      </c>
      <c r="D4628" t="s">
        <v>65</v>
      </c>
      <c r="E4628"/>
      <c r="F4628" t="s">
        <v>1822</v>
      </c>
      <c r="G4628" t="s">
        <v>60</v>
      </c>
      <c r="H4628" s="31">
        <v>3</v>
      </c>
      <c r="I4628" s="32">
        <v>49.5</v>
      </c>
      <c r="J4628" s="32">
        <v>18.6</v>
      </c>
      <c r="K4628" s="33">
        <v>0</v>
      </c>
      <c r="L4628" t="s">
        <v>1779</v>
      </c>
      <c r="M4628" s="33">
        <v>199</v>
      </c>
    </row>
    <row r="4629">
      <c r="A4629" s="30">
        <v>46212</v>
      </c>
      <c r="B4629" s="25">
        <v>46204</v>
      </c>
      <c r="C4629" t="s">
        <v>22</v>
      </c>
      <c r="D4629" t="s">
        <v>65</v>
      </c>
      <c r="E4629"/>
      <c r="F4629" t="s">
        <v>1822</v>
      </c>
      <c r="G4629" t="s">
        <v>67</v>
      </c>
      <c r="H4629" s="31">
        <v>3</v>
      </c>
      <c r="I4629" s="32">
        <v>40.74</v>
      </c>
      <c r="J4629" s="32">
        <v>16.2</v>
      </c>
      <c r="K4629" s="33">
        <v>0</v>
      </c>
      <c r="L4629" t="s">
        <v>1779</v>
      </c>
      <c r="M4629" s="33">
        <v>200</v>
      </c>
    </row>
    <row r="4630">
      <c r="A4630" s="30">
        <v>46212</v>
      </c>
      <c r="B4630" s="25">
        <v>46204</v>
      </c>
      <c r="C4630" t="s">
        <v>22</v>
      </c>
      <c r="D4630" t="s">
        <v>65</v>
      </c>
      <c r="E4630"/>
      <c r="F4630" t="s">
        <v>1822</v>
      </c>
      <c r="G4630" t="s">
        <v>64</v>
      </c>
      <c r="H4630" s="31">
        <v>16</v>
      </c>
      <c r="I4630" s="32">
        <v>48</v>
      </c>
      <c r="J4630" s="32">
        <v>7.2</v>
      </c>
      <c r="K4630" s="33">
        <v>0</v>
      </c>
      <c r="L4630" t="s">
        <v>1779</v>
      </c>
      <c r="M4630" s="33">
        <v>201</v>
      </c>
    </row>
    <row r="4631">
      <c r="A4631" s="30">
        <v>46212</v>
      </c>
      <c r="B4631" s="25">
        <v>46204</v>
      </c>
      <c r="C4631" t="s">
        <v>22</v>
      </c>
      <c r="D4631" t="s">
        <v>65</v>
      </c>
      <c r="E4631"/>
      <c r="F4631" t="s">
        <v>1822</v>
      </c>
      <c r="G4631" t="s">
        <v>68</v>
      </c>
      <c r="H4631" s="31">
        <v>15</v>
      </c>
      <c r="I4631" s="32">
        <v>71.25</v>
      </c>
      <c r="J4631" s="32">
        <v>14.25</v>
      </c>
      <c r="K4631" s="33">
        <v>0</v>
      </c>
      <c r="L4631" t="s">
        <v>1779</v>
      </c>
      <c r="M4631" s="33">
        <v>202</v>
      </c>
    </row>
    <row r="4632">
      <c r="A4632" s="30">
        <v>46212</v>
      </c>
      <c r="B4632" s="25">
        <v>46204</v>
      </c>
      <c r="C4632" t="s">
        <v>21</v>
      </c>
      <c r="D4632" t="s">
        <v>21</v>
      </c>
      <c r="E4632"/>
      <c r="F4632" t="s">
        <v>1823</v>
      </c>
      <c r="G4632" t="s">
        <v>62</v>
      </c>
      <c r="H4632" s="31">
        <v>1</v>
      </c>
      <c r="I4632" s="32">
        <v>5.5</v>
      </c>
      <c r="J4632" s="32">
        <v>1.9</v>
      </c>
      <c r="K4632" s="33">
        <v>1</v>
      </c>
      <c r="L4632" t="s">
        <v>1782</v>
      </c>
      <c r="M4632" s="33">
        <v>45</v>
      </c>
    </row>
    <row r="4633">
      <c r="A4633" s="30">
        <v>46212</v>
      </c>
      <c r="B4633" s="25">
        <v>46204</v>
      </c>
      <c r="C4633" t="s">
        <v>21</v>
      </c>
      <c r="D4633" t="s">
        <v>21</v>
      </c>
      <c r="E4633"/>
      <c r="F4633" t="s">
        <v>1824</v>
      </c>
      <c r="G4633" t="s">
        <v>70</v>
      </c>
      <c r="H4633" s="31">
        <v>3</v>
      </c>
      <c r="I4633" s="32">
        <v>49.5</v>
      </c>
      <c r="J4633" s="32">
        <v>18.9</v>
      </c>
      <c r="K4633" s="33">
        <v>1</v>
      </c>
      <c r="L4633" t="s">
        <v>1782</v>
      </c>
      <c r="M4633" s="33">
        <v>46</v>
      </c>
    </row>
    <row r="4634">
      <c r="A4634" s="30">
        <v>46213</v>
      </c>
      <c r="B4634" s="25">
        <v>46204</v>
      </c>
      <c r="C4634" t="s">
        <v>22</v>
      </c>
      <c r="D4634" t="s">
        <v>58</v>
      </c>
      <c r="E4634"/>
      <c r="F4634" t="s">
        <v>1825</v>
      </c>
      <c r="G4634" t="s">
        <v>64</v>
      </c>
      <c r="H4634" s="31">
        <v>12</v>
      </c>
      <c r="I4634" s="32">
        <v>36</v>
      </c>
      <c r="J4634" s="32">
        <v>5.4</v>
      </c>
      <c r="K4634" s="33">
        <v>1</v>
      </c>
      <c r="L4634" t="s">
        <v>1779</v>
      </c>
      <c r="M4634" s="33">
        <v>49</v>
      </c>
    </row>
    <row r="4635">
      <c r="A4635" s="30">
        <v>46213</v>
      </c>
      <c r="B4635" s="25">
        <v>46204</v>
      </c>
      <c r="C4635" t="s">
        <v>22</v>
      </c>
      <c r="D4635" t="s">
        <v>58</v>
      </c>
      <c r="E4635"/>
      <c r="F4635" t="s">
        <v>1825</v>
      </c>
      <c r="G4635" t="s">
        <v>67</v>
      </c>
      <c r="H4635" s="31">
        <v>4</v>
      </c>
      <c r="I4635" s="32">
        <v>56</v>
      </c>
      <c r="J4635" s="32">
        <v>21.6</v>
      </c>
      <c r="K4635" s="33">
        <v>0</v>
      </c>
      <c r="L4635" t="s">
        <v>1779</v>
      </c>
      <c r="M4635" s="33">
        <v>50</v>
      </c>
    </row>
    <row r="4636">
      <c r="A4636" s="30">
        <v>46213</v>
      </c>
      <c r="B4636" s="25">
        <v>46204</v>
      </c>
      <c r="C4636" t="s">
        <v>22</v>
      </c>
      <c r="D4636" t="s">
        <v>58</v>
      </c>
      <c r="E4636"/>
      <c r="F4636" t="s">
        <v>1825</v>
      </c>
      <c r="G4636" t="s">
        <v>63</v>
      </c>
      <c r="H4636" s="31">
        <v>18</v>
      </c>
      <c r="I4636" s="32">
        <v>74.21</v>
      </c>
      <c r="J4636" s="32">
        <v>15.3</v>
      </c>
      <c r="K4636" s="33">
        <v>0</v>
      </c>
      <c r="L4636" t="s">
        <v>1779</v>
      </c>
      <c r="M4636" s="33">
        <v>51</v>
      </c>
    </row>
    <row r="4637">
      <c r="A4637" s="30">
        <v>46213</v>
      </c>
      <c r="B4637" s="25">
        <v>46204</v>
      </c>
      <c r="C4637" t="s">
        <v>22</v>
      </c>
      <c r="D4637" t="s">
        <v>58</v>
      </c>
      <c r="E4637"/>
      <c r="F4637" t="s">
        <v>1825</v>
      </c>
      <c r="G4637" t="s">
        <v>68</v>
      </c>
      <c r="H4637" s="31">
        <v>26</v>
      </c>
      <c r="I4637" s="32">
        <v>119.8</v>
      </c>
      <c r="J4637" s="32">
        <v>24.7</v>
      </c>
      <c r="K4637" s="33">
        <v>0</v>
      </c>
      <c r="L4637" t="s">
        <v>1779</v>
      </c>
      <c r="M4637" s="33">
        <v>52</v>
      </c>
    </row>
    <row r="4638">
      <c r="A4638" s="30">
        <v>46213</v>
      </c>
      <c r="B4638" s="25">
        <v>46204</v>
      </c>
      <c r="C4638" t="s">
        <v>22</v>
      </c>
      <c r="D4638" t="s">
        <v>65</v>
      </c>
      <c r="E4638"/>
      <c r="F4638" t="s">
        <v>1826</v>
      </c>
      <c r="G4638" t="s">
        <v>63</v>
      </c>
      <c r="H4638" s="31">
        <v>20</v>
      </c>
      <c r="I4638" s="32">
        <v>85</v>
      </c>
      <c r="J4638" s="32">
        <v>17</v>
      </c>
      <c r="K4638" s="33">
        <v>1</v>
      </c>
      <c r="L4638" t="s">
        <v>1779</v>
      </c>
      <c r="M4638" s="33">
        <v>203</v>
      </c>
    </row>
    <row r="4639">
      <c r="A4639" s="30">
        <v>46213</v>
      </c>
      <c r="B4639" s="25">
        <v>46204</v>
      </c>
      <c r="C4639" t="s">
        <v>22</v>
      </c>
      <c r="D4639" t="s">
        <v>65</v>
      </c>
      <c r="E4639"/>
      <c r="F4639" t="s">
        <v>1826</v>
      </c>
      <c r="G4639" t="s">
        <v>62</v>
      </c>
      <c r="H4639" s="31">
        <v>1</v>
      </c>
      <c r="I4639" s="32">
        <v>5.34</v>
      </c>
      <c r="J4639" s="32">
        <v>1.9</v>
      </c>
      <c r="K4639" s="33">
        <v>0</v>
      </c>
      <c r="L4639" t="s">
        <v>1779</v>
      </c>
      <c r="M4639" s="33">
        <v>204</v>
      </c>
    </row>
    <row r="4640">
      <c r="A4640" s="30">
        <v>46213</v>
      </c>
      <c r="B4640" s="25">
        <v>46204</v>
      </c>
      <c r="C4640" t="s">
        <v>22</v>
      </c>
      <c r="D4640" t="s">
        <v>65</v>
      </c>
      <c r="E4640"/>
      <c r="F4640" t="s">
        <v>1826</v>
      </c>
      <c r="G4640" t="s">
        <v>68</v>
      </c>
      <c r="H4640" s="31">
        <v>22</v>
      </c>
      <c r="I4640" s="32">
        <v>99.28</v>
      </c>
      <c r="J4640" s="32">
        <v>20.9</v>
      </c>
      <c r="K4640" s="33">
        <v>0</v>
      </c>
      <c r="L4640" t="s">
        <v>1779</v>
      </c>
      <c r="M4640" s="33">
        <v>205</v>
      </c>
    </row>
    <row r="4641">
      <c r="A4641" s="30">
        <v>46213</v>
      </c>
      <c r="B4641" s="25">
        <v>46204</v>
      </c>
      <c r="C4641" t="s">
        <v>22</v>
      </c>
      <c r="D4641" t="s">
        <v>65</v>
      </c>
      <c r="E4641"/>
      <c r="F4641" t="s">
        <v>1826</v>
      </c>
      <c r="G4641" t="s">
        <v>64</v>
      </c>
      <c r="H4641" s="31">
        <v>21</v>
      </c>
      <c r="I4641" s="32">
        <v>61.11</v>
      </c>
      <c r="J4641" s="32">
        <v>9.45</v>
      </c>
      <c r="K4641" s="33">
        <v>0</v>
      </c>
      <c r="L4641" t="s">
        <v>1779</v>
      </c>
      <c r="M4641" s="33">
        <v>206</v>
      </c>
    </row>
    <row r="4642">
      <c r="A4642" s="30">
        <v>46213</v>
      </c>
      <c r="B4642" s="25">
        <v>46204</v>
      </c>
      <c r="C4642" t="s">
        <v>21</v>
      </c>
      <c r="D4642" t="s">
        <v>21</v>
      </c>
      <c r="E4642"/>
      <c r="F4642" t="s">
        <v>1827</v>
      </c>
      <c r="G4642" t="s">
        <v>67</v>
      </c>
      <c r="H4642" s="31">
        <v>1</v>
      </c>
      <c r="I4642" s="32">
        <v>14</v>
      </c>
      <c r="J4642" s="32">
        <v>5.4</v>
      </c>
      <c r="K4642" s="33">
        <v>1</v>
      </c>
      <c r="L4642" t="s">
        <v>1782</v>
      </c>
      <c r="M4642" s="33">
        <v>47</v>
      </c>
    </row>
    <row r="4643">
      <c r="A4643" s="30">
        <v>46213</v>
      </c>
      <c r="B4643" s="25">
        <v>46204</v>
      </c>
      <c r="C4643" t="s">
        <v>21</v>
      </c>
      <c r="D4643" t="s">
        <v>21</v>
      </c>
      <c r="E4643"/>
      <c r="F4643" t="s">
        <v>1828</v>
      </c>
      <c r="G4643" t="s">
        <v>111</v>
      </c>
      <c r="H4643" s="31">
        <v>3</v>
      </c>
      <c r="I4643" s="32">
        <v>43.25</v>
      </c>
      <c r="J4643" s="32">
        <v>21.3</v>
      </c>
      <c r="K4643" s="33">
        <v>1</v>
      </c>
      <c r="L4643" t="s">
        <v>1782</v>
      </c>
      <c r="M4643" s="33">
        <v>48</v>
      </c>
    </row>
    <row r="4644">
      <c r="A4644" s="30">
        <v>46213</v>
      </c>
      <c r="B4644" s="25">
        <v>46204</v>
      </c>
      <c r="C4644" t="s">
        <v>21</v>
      </c>
      <c r="D4644" t="s">
        <v>21</v>
      </c>
      <c r="E4644"/>
      <c r="F4644" t="s">
        <v>1828</v>
      </c>
      <c r="G4644" t="s">
        <v>81</v>
      </c>
      <c r="H4644" s="31">
        <v>2</v>
      </c>
      <c r="I4644" s="32">
        <v>40</v>
      </c>
      <c r="J4644" s="32">
        <v>14.4</v>
      </c>
      <c r="K4644" s="33">
        <v>0</v>
      </c>
      <c r="L4644" t="s">
        <v>1782</v>
      </c>
      <c r="M4644" s="33">
        <v>49</v>
      </c>
    </row>
    <row r="4645">
      <c r="A4645" s="30">
        <v>46213</v>
      </c>
      <c r="B4645" s="25">
        <v>46204</v>
      </c>
      <c r="C4645" t="s">
        <v>21</v>
      </c>
      <c r="D4645" t="s">
        <v>21</v>
      </c>
      <c r="E4645"/>
      <c r="F4645" t="s">
        <v>1829</v>
      </c>
      <c r="G4645" t="s">
        <v>111</v>
      </c>
      <c r="H4645" s="31">
        <v>1</v>
      </c>
      <c r="I4645" s="32">
        <v>17.5</v>
      </c>
      <c r="J4645" s="32">
        <v>7.1</v>
      </c>
      <c r="K4645" s="33">
        <v>1</v>
      </c>
      <c r="L4645" t="s">
        <v>1782</v>
      </c>
      <c r="M4645" s="33">
        <v>50</v>
      </c>
    </row>
    <row r="4646">
      <c r="A4646" s="30">
        <v>46213</v>
      </c>
      <c r="B4646" s="25">
        <v>46204</v>
      </c>
      <c r="C4646" t="s">
        <v>21</v>
      </c>
      <c r="D4646" t="s">
        <v>21</v>
      </c>
      <c r="E4646"/>
      <c r="F4646" t="s">
        <v>1830</v>
      </c>
      <c r="G4646" t="s">
        <v>81</v>
      </c>
      <c r="H4646" s="31">
        <v>1</v>
      </c>
      <c r="I4646" s="32">
        <v>20</v>
      </c>
      <c r="J4646" s="32">
        <v>7.2</v>
      </c>
      <c r="K4646" s="33">
        <v>1</v>
      </c>
      <c r="L4646" t="s">
        <v>1782</v>
      </c>
      <c r="M4646" s="33">
        <v>51</v>
      </c>
    </row>
    <row r="4647">
      <c r="A4647" s="30">
        <v>46213</v>
      </c>
      <c r="B4647" s="25">
        <v>46204</v>
      </c>
      <c r="C4647" t="s">
        <v>21</v>
      </c>
      <c r="D4647" t="s">
        <v>21</v>
      </c>
      <c r="E4647"/>
      <c r="F4647" t="s">
        <v>1831</v>
      </c>
      <c r="G4647" t="s">
        <v>77</v>
      </c>
      <c r="H4647" s="31">
        <v>1</v>
      </c>
      <c r="I4647" s="32">
        <v>14</v>
      </c>
      <c r="J4647" s="32">
        <v>5.5</v>
      </c>
      <c r="K4647" s="33">
        <v>1</v>
      </c>
      <c r="L4647" t="s">
        <v>1782</v>
      </c>
      <c r="M4647" s="33">
        <v>52</v>
      </c>
    </row>
    <row r="4648">
      <c r="A4648" s="30">
        <v>46213</v>
      </c>
      <c r="B4648" s="25">
        <v>46204</v>
      </c>
      <c r="C4648" t="s">
        <v>23</v>
      </c>
      <c r="D4648" t="s">
        <v>202</v>
      </c>
      <c r="E4648" t="s">
        <v>202</v>
      </c>
      <c r="F4648" t="s">
        <v>1832</v>
      </c>
      <c r="G4648" t="s">
        <v>105</v>
      </c>
      <c r="H4648" s="31">
        <v>9</v>
      </c>
      <c r="I4648" s="32">
        <v>378</v>
      </c>
      <c r="J4648" s="32">
        <v>157.5</v>
      </c>
      <c r="K4648" s="33">
        <v>1</v>
      </c>
      <c r="L4648" t="s">
        <v>1788</v>
      </c>
      <c r="M4648" s="33">
        <v>6</v>
      </c>
    </row>
    <row r="4649">
      <c r="A4649" s="30">
        <v>46213</v>
      </c>
      <c r="B4649" s="25">
        <v>46204</v>
      </c>
      <c r="C4649" t="s">
        <v>23</v>
      </c>
      <c r="D4649" t="s">
        <v>202</v>
      </c>
      <c r="E4649" t="s">
        <v>202</v>
      </c>
      <c r="F4649" t="s">
        <v>1832</v>
      </c>
      <c r="G4649" t="s">
        <v>103</v>
      </c>
      <c r="H4649" s="31">
        <v>9</v>
      </c>
      <c r="I4649" s="32">
        <v>261</v>
      </c>
      <c r="J4649" s="32">
        <v>112.5</v>
      </c>
      <c r="K4649" s="33">
        <v>0</v>
      </c>
      <c r="L4649" t="s">
        <v>1788</v>
      </c>
      <c r="M4649" s="33">
        <v>7</v>
      </c>
    </row>
    <row r="4650">
      <c r="A4650" s="30">
        <v>46213</v>
      </c>
      <c r="B4650" s="25">
        <v>46204</v>
      </c>
      <c r="C4650" t="s">
        <v>23</v>
      </c>
      <c r="D4650" t="s">
        <v>1596</v>
      </c>
      <c r="E4650" t="s">
        <v>1596</v>
      </c>
      <c r="F4650" t="s">
        <v>1833</v>
      </c>
      <c r="G4650" t="s">
        <v>105</v>
      </c>
      <c r="H4650" s="31">
        <v>28</v>
      </c>
      <c r="I4650" s="32">
        <v>1117.2</v>
      </c>
      <c r="J4650" s="32">
        <v>490</v>
      </c>
      <c r="K4650" s="33">
        <v>1</v>
      </c>
      <c r="L4650" t="s">
        <v>1788</v>
      </c>
      <c r="M4650" s="33">
        <v>8</v>
      </c>
    </row>
    <row r="4651">
      <c r="A4651" s="30">
        <v>46213</v>
      </c>
      <c r="B4651" s="25">
        <v>46204</v>
      </c>
      <c r="C4651" t="s">
        <v>23</v>
      </c>
      <c r="D4651" t="s">
        <v>1596</v>
      </c>
      <c r="E4651" t="s">
        <v>1596</v>
      </c>
      <c r="F4651" t="s">
        <v>1833</v>
      </c>
      <c r="G4651" t="s">
        <v>103</v>
      </c>
      <c r="H4651" s="31">
        <v>15</v>
      </c>
      <c r="I4651" s="32">
        <v>413.25</v>
      </c>
      <c r="J4651" s="32">
        <v>187.5</v>
      </c>
      <c r="K4651" s="33">
        <v>0</v>
      </c>
      <c r="L4651" t="s">
        <v>1788</v>
      </c>
      <c r="M4651" s="33">
        <v>9</v>
      </c>
    </row>
    <row r="4652">
      <c r="A4652" s="30">
        <v>46214</v>
      </c>
      <c r="B4652" s="25">
        <v>46204</v>
      </c>
      <c r="C4652" t="s">
        <v>22</v>
      </c>
      <c r="D4652" t="s">
        <v>58</v>
      </c>
      <c r="E4652"/>
      <c r="F4652" t="s">
        <v>1834</v>
      </c>
      <c r="G4652" t="s">
        <v>63</v>
      </c>
      <c r="H4652" s="31">
        <v>25</v>
      </c>
      <c r="I4652" s="32">
        <v>100.94</v>
      </c>
      <c r="J4652" s="32">
        <v>21.25</v>
      </c>
      <c r="K4652" s="33">
        <v>1</v>
      </c>
      <c r="L4652" t="s">
        <v>1779</v>
      </c>
      <c r="M4652" s="33">
        <v>53</v>
      </c>
    </row>
    <row r="4653">
      <c r="A4653" s="30">
        <v>46214</v>
      </c>
      <c r="B4653" s="25">
        <v>46204</v>
      </c>
      <c r="C4653" t="s">
        <v>22</v>
      </c>
      <c r="D4653" t="s">
        <v>58</v>
      </c>
      <c r="E4653"/>
      <c r="F4653" t="s">
        <v>1834</v>
      </c>
      <c r="G4653" t="s">
        <v>68</v>
      </c>
      <c r="H4653" s="31">
        <v>27</v>
      </c>
      <c r="I4653" s="32">
        <v>121.84</v>
      </c>
      <c r="J4653" s="32">
        <v>25.65</v>
      </c>
      <c r="K4653" s="33">
        <v>0</v>
      </c>
      <c r="L4653" t="s">
        <v>1779</v>
      </c>
      <c r="M4653" s="33">
        <v>54</v>
      </c>
    </row>
    <row r="4654">
      <c r="A4654" s="30">
        <v>46214</v>
      </c>
      <c r="B4654" s="25">
        <v>46204</v>
      </c>
      <c r="C4654" t="s">
        <v>22</v>
      </c>
      <c r="D4654" t="s">
        <v>58</v>
      </c>
      <c r="E4654"/>
      <c r="F4654" t="s">
        <v>1834</v>
      </c>
      <c r="G4654" t="s">
        <v>64</v>
      </c>
      <c r="H4654" s="31">
        <v>32</v>
      </c>
      <c r="I4654" s="32">
        <v>96</v>
      </c>
      <c r="J4654" s="32">
        <v>14.4</v>
      </c>
      <c r="K4654" s="33">
        <v>0</v>
      </c>
      <c r="L4654" t="s">
        <v>1779</v>
      </c>
      <c r="M4654" s="33">
        <v>55</v>
      </c>
    </row>
    <row r="4655">
      <c r="A4655" s="30">
        <v>46214</v>
      </c>
      <c r="B4655" s="25">
        <v>46204</v>
      </c>
      <c r="C4655" t="s">
        <v>22</v>
      </c>
      <c r="D4655" t="s">
        <v>58</v>
      </c>
      <c r="E4655"/>
      <c r="F4655" t="s">
        <v>1834</v>
      </c>
      <c r="G4655" t="s">
        <v>67</v>
      </c>
      <c r="H4655" s="31">
        <v>3</v>
      </c>
      <c r="I4655" s="32">
        <v>42</v>
      </c>
      <c r="J4655" s="32">
        <v>16.2</v>
      </c>
      <c r="K4655" s="33">
        <v>0</v>
      </c>
      <c r="L4655" t="s">
        <v>1779</v>
      </c>
      <c r="M4655" s="33">
        <v>56</v>
      </c>
    </row>
    <row r="4656">
      <c r="A4656" s="30">
        <v>46214</v>
      </c>
      <c r="B4656" s="25">
        <v>46204</v>
      </c>
      <c r="C4656" t="s">
        <v>22</v>
      </c>
      <c r="D4656" t="s">
        <v>65</v>
      </c>
      <c r="E4656"/>
      <c r="F4656" t="s">
        <v>1835</v>
      </c>
      <c r="G4656" t="s">
        <v>68</v>
      </c>
      <c r="H4656" s="31">
        <v>31</v>
      </c>
      <c r="I4656" s="32">
        <v>139.89</v>
      </c>
      <c r="J4656" s="32">
        <v>29.45</v>
      </c>
      <c r="K4656" s="33">
        <v>1</v>
      </c>
      <c r="L4656" t="s">
        <v>1779</v>
      </c>
      <c r="M4656" s="33">
        <v>207</v>
      </c>
    </row>
    <row r="4657">
      <c r="A4657" s="30">
        <v>46214</v>
      </c>
      <c r="B4657" s="25">
        <v>46204</v>
      </c>
      <c r="C4657" t="s">
        <v>22</v>
      </c>
      <c r="D4657" t="s">
        <v>65</v>
      </c>
      <c r="E4657"/>
      <c r="F4657" t="s">
        <v>1835</v>
      </c>
      <c r="G4657" t="s">
        <v>64</v>
      </c>
      <c r="H4657" s="31">
        <v>29</v>
      </c>
      <c r="I4657" s="32">
        <v>87</v>
      </c>
      <c r="J4657" s="32">
        <v>13.05</v>
      </c>
      <c r="K4657" s="33">
        <v>0</v>
      </c>
      <c r="L4657" t="s">
        <v>1779</v>
      </c>
      <c r="M4657" s="33">
        <v>208</v>
      </c>
    </row>
    <row r="4658">
      <c r="A4658" s="30">
        <v>46214</v>
      </c>
      <c r="B4658" s="25">
        <v>46204</v>
      </c>
      <c r="C4658" t="s">
        <v>22</v>
      </c>
      <c r="D4658" t="s">
        <v>65</v>
      </c>
      <c r="E4658"/>
      <c r="F4658" t="s">
        <v>1835</v>
      </c>
      <c r="G4658" t="s">
        <v>62</v>
      </c>
      <c r="H4658" s="31">
        <v>3</v>
      </c>
      <c r="I4658" s="32">
        <v>16.5</v>
      </c>
      <c r="J4658" s="32">
        <v>5.7</v>
      </c>
      <c r="K4658" s="33">
        <v>0</v>
      </c>
      <c r="L4658" t="s">
        <v>1779</v>
      </c>
      <c r="M4658" s="33">
        <v>209</v>
      </c>
    </row>
    <row r="4659">
      <c r="A4659" s="30">
        <v>46214</v>
      </c>
      <c r="B4659" s="25">
        <v>46204</v>
      </c>
      <c r="C4659" t="s">
        <v>22</v>
      </c>
      <c r="D4659" t="s">
        <v>65</v>
      </c>
      <c r="E4659"/>
      <c r="F4659" t="s">
        <v>1835</v>
      </c>
      <c r="G4659" t="s">
        <v>60</v>
      </c>
      <c r="H4659" s="31">
        <v>3</v>
      </c>
      <c r="I4659" s="32">
        <v>49.5</v>
      </c>
      <c r="J4659" s="32">
        <v>18.6</v>
      </c>
      <c r="K4659" s="33">
        <v>0</v>
      </c>
      <c r="L4659" t="s">
        <v>1779</v>
      </c>
      <c r="M4659" s="33">
        <v>210</v>
      </c>
    </row>
    <row r="4660">
      <c r="A4660" s="30">
        <v>46214</v>
      </c>
      <c r="B4660" s="25">
        <v>46204</v>
      </c>
      <c r="C4660" t="s">
        <v>22</v>
      </c>
      <c r="D4660" t="s">
        <v>65</v>
      </c>
      <c r="E4660"/>
      <c r="F4660" t="s">
        <v>1835</v>
      </c>
      <c r="G4660" t="s">
        <v>63</v>
      </c>
      <c r="H4660" s="31">
        <v>16</v>
      </c>
      <c r="I4660" s="32">
        <v>68</v>
      </c>
      <c r="J4660" s="32">
        <v>13.6</v>
      </c>
      <c r="K4660" s="33">
        <v>0</v>
      </c>
      <c r="L4660" t="s">
        <v>1779</v>
      </c>
      <c r="M4660" s="33">
        <v>211</v>
      </c>
    </row>
    <row r="4661">
      <c r="A4661" s="30">
        <v>46214</v>
      </c>
      <c r="B4661" s="25">
        <v>46204</v>
      </c>
      <c r="C4661" t="s">
        <v>21</v>
      </c>
      <c r="D4661" t="s">
        <v>21</v>
      </c>
      <c r="E4661"/>
      <c r="F4661" t="s">
        <v>1836</v>
      </c>
      <c r="G4661" t="s">
        <v>77</v>
      </c>
      <c r="H4661" s="31">
        <v>3</v>
      </c>
      <c r="I4661" s="32">
        <v>42</v>
      </c>
      <c r="J4661" s="32">
        <v>16.5</v>
      </c>
      <c r="K4661" s="33">
        <v>1</v>
      </c>
      <c r="L4661" t="s">
        <v>1782</v>
      </c>
      <c r="M4661" s="33">
        <v>53</v>
      </c>
    </row>
    <row r="4662">
      <c r="A4662" s="30">
        <v>46214</v>
      </c>
      <c r="B4662" s="25">
        <v>46204</v>
      </c>
      <c r="C4662" t="s">
        <v>21</v>
      </c>
      <c r="D4662" t="s">
        <v>21</v>
      </c>
      <c r="E4662"/>
      <c r="F4662" t="s">
        <v>1836</v>
      </c>
      <c r="G4662" t="s">
        <v>60</v>
      </c>
      <c r="H4662" s="31">
        <v>1</v>
      </c>
      <c r="I4662" s="32">
        <v>16.5</v>
      </c>
      <c r="J4662" s="32">
        <v>6.2</v>
      </c>
      <c r="K4662" s="33">
        <v>0</v>
      </c>
      <c r="L4662" t="s">
        <v>1782</v>
      </c>
      <c r="M4662" s="33">
        <v>54</v>
      </c>
    </row>
    <row r="4663">
      <c r="A4663" s="30">
        <v>46214</v>
      </c>
      <c r="B4663" s="25">
        <v>46204</v>
      </c>
      <c r="C4663" t="s">
        <v>21</v>
      </c>
      <c r="D4663" t="s">
        <v>21</v>
      </c>
      <c r="E4663"/>
      <c r="F4663" t="s">
        <v>1837</v>
      </c>
      <c r="G4663" t="s">
        <v>60</v>
      </c>
      <c r="H4663" s="31">
        <v>2</v>
      </c>
      <c r="I4663" s="32">
        <v>33</v>
      </c>
      <c r="J4663" s="32">
        <v>12.4</v>
      </c>
      <c r="K4663" s="33">
        <v>1</v>
      </c>
      <c r="L4663" t="s">
        <v>1782</v>
      </c>
      <c r="M4663" s="33">
        <v>55</v>
      </c>
    </row>
    <row r="4664">
      <c r="A4664" s="30">
        <v>46214</v>
      </c>
      <c r="B4664" s="25">
        <v>46204</v>
      </c>
      <c r="C4664" t="s">
        <v>21</v>
      </c>
      <c r="D4664" t="s">
        <v>21</v>
      </c>
      <c r="E4664"/>
      <c r="F4664" t="s">
        <v>1837</v>
      </c>
      <c r="G4664" t="s">
        <v>70</v>
      </c>
      <c r="H4664" s="31">
        <v>3</v>
      </c>
      <c r="I4664" s="32">
        <v>49.5</v>
      </c>
      <c r="J4664" s="32">
        <v>18.9</v>
      </c>
      <c r="K4664" s="33">
        <v>0</v>
      </c>
      <c r="L4664" t="s">
        <v>1782</v>
      </c>
      <c r="M4664" s="33">
        <v>56</v>
      </c>
    </row>
    <row r="4665">
      <c r="A4665" s="30">
        <v>46214</v>
      </c>
      <c r="B4665" s="25">
        <v>46204</v>
      </c>
      <c r="C4665" t="s">
        <v>21</v>
      </c>
      <c r="D4665" t="s">
        <v>21</v>
      </c>
      <c r="E4665"/>
      <c r="F4665" t="s">
        <v>1838</v>
      </c>
      <c r="G4665" t="s">
        <v>62</v>
      </c>
      <c r="H4665" s="31">
        <v>1</v>
      </c>
      <c r="I4665" s="32">
        <v>4.95</v>
      </c>
      <c r="J4665" s="32">
        <v>1.9</v>
      </c>
      <c r="K4665" s="33">
        <v>1</v>
      </c>
      <c r="L4665" t="s">
        <v>1782</v>
      </c>
      <c r="M4665" s="33">
        <v>57</v>
      </c>
    </row>
    <row r="4666">
      <c r="A4666" s="30">
        <v>46214</v>
      </c>
      <c r="B4666" s="25">
        <v>46204</v>
      </c>
      <c r="C4666" t="s">
        <v>21</v>
      </c>
      <c r="D4666" t="s">
        <v>21</v>
      </c>
      <c r="E4666"/>
      <c r="F4666" t="s">
        <v>1839</v>
      </c>
      <c r="G4666" t="s">
        <v>67</v>
      </c>
      <c r="H4666" s="31">
        <v>1</v>
      </c>
      <c r="I4666" s="32">
        <v>12.6</v>
      </c>
      <c r="J4666" s="32">
        <v>5.4</v>
      </c>
      <c r="K4666" s="33">
        <v>1</v>
      </c>
      <c r="L4666" t="s">
        <v>1782</v>
      </c>
      <c r="M4666" s="33">
        <v>58</v>
      </c>
    </row>
    <row r="4667">
      <c r="A4667" s="30">
        <v>46215</v>
      </c>
      <c r="B4667" s="25">
        <v>46204</v>
      </c>
      <c r="C4667" t="s">
        <v>22</v>
      </c>
      <c r="D4667" t="s">
        <v>58</v>
      </c>
      <c r="E4667"/>
      <c r="F4667" t="s">
        <v>1840</v>
      </c>
      <c r="G4667" t="s">
        <v>68</v>
      </c>
      <c r="H4667" s="31">
        <v>27</v>
      </c>
      <c r="I4667" s="32">
        <v>121.84</v>
      </c>
      <c r="J4667" s="32">
        <v>25.65</v>
      </c>
      <c r="K4667" s="33">
        <v>1</v>
      </c>
      <c r="L4667" t="s">
        <v>1779</v>
      </c>
      <c r="M4667" s="33">
        <v>57</v>
      </c>
    </row>
    <row r="4668">
      <c r="A4668" s="30">
        <v>46215</v>
      </c>
      <c r="B4668" s="25">
        <v>46204</v>
      </c>
      <c r="C4668" t="s">
        <v>22</v>
      </c>
      <c r="D4668" t="s">
        <v>58</v>
      </c>
      <c r="E4668"/>
      <c r="F4668" t="s">
        <v>1840</v>
      </c>
      <c r="G4668" t="s">
        <v>63</v>
      </c>
      <c r="H4668" s="31">
        <v>19</v>
      </c>
      <c r="I4668" s="32">
        <v>80.75</v>
      </c>
      <c r="J4668" s="32">
        <v>16.15</v>
      </c>
      <c r="K4668" s="33">
        <v>0</v>
      </c>
      <c r="L4668" t="s">
        <v>1779</v>
      </c>
      <c r="M4668" s="33">
        <v>58</v>
      </c>
    </row>
    <row r="4669">
      <c r="A4669" s="30">
        <v>46215</v>
      </c>
      <c r="B4669" s="25">
        <v>46204</v>
      </c>
      <c r="C4669" t="s">
        <v>22</v>
      </c>
      <c r="D4669" t="s">
        <v>58</v>
      </c>
      <c r="E4669"/>
      <c r="F4669" t="s">
        <v>1840</v>
      </c>
      <c r="G4669" t="s">
        <v>64</v>
      </c>
      <c r="H4669" s="31">
        <v>15</v>
      </c>
      <c r="I4669" s="32">
        <v>45</v>
      </c>
      <c r="J4669" s="32">
        <v>6.75</v>
      </c>
      <c r="K4669" s="33">
        <v>0</v>
      </c>
      <c r="L4669" t="s">
        <v>1779</v>
      </c>
      <c r="M4669" s="33">
        <v>59</v>
      </c>
    </row>
    <row r="4670">
      <c r="A4670" s="30">
        <v>46215</v>
      </c>
      <c r="B4670" s="25">
        <v>46204</v>
      </c>
      <c r="C4670" t="s">
        <v>22</v>
      </c>
      <c r="D4670" t="s">
        <v>58</v>
      </c>
      <c r="E4670"/>
      <c r="F4670" t="s">
        <v>1840</v>
      </c>
      <c r="G4670" t="s">
        <v>60</v>
      </c>
      <c r="H4670" s="31">
        <v>3</v>
      </c>
      <c r="I4670" s="32">
        <v>48.02</v>
      </c>
      <c r="J4670" s="32">
        <v>18.6</v>
      </c>
      <c r="K4670" s="33">
        <v>0</v>
      </c>
      <c r="L4670" t="s">
        <v>1779</v>
      </c>
      <c r="M4670" s="33">
        <v>60</v>
      </c>
    </row>
    <row r="4671">
      <c r="A4671" s="30">
        <v>46215</v>
      </c>
      <c r="B4671" s="25">
        <v>46204</v>
      </c>
      <c r="C4671" t="s">
        <v>22</v>
      </c>
      <c r="D4671" t="s">
        <v>65</v>
      </c>
      <c r="E4671"/>
      <c r="F4671" t="s">
        <v>1841</v>
      </c>
      <c r="G4671" t="s">
        <v>60</v>
      </c>
      <c r="H4671" s="31">
        <v>3</v>
      </c>
      <c r="I4671" s="32">
        <v>47.03</v>
      </c>
      <c r="J4671" s="32">
        <v>18.6</v>
      </c>
      <c r="K4671" s="33">
        <v>1</v>
      </c>
      <c r="L4671" t="s">
        <v>1779</v>
      </c>
      <c r="M4671" s="33">
        <v>212</v>
      </c>
    </row>
    <row r="4672">
      <c r="A4672" s="30">
        <v>46215</v>
      </c>
      <c r="B4672" s="25">
        <v>46204</v>
      </c>
      <c r="C4672" t="s">
        <v>22</v>
      </c>
      <c r="D4672" t="s">
        <v>65</v>
      </c>
      <c r="E4672"/>
      <c r="F4672" t="s">
        <v>1841</v>
      </c>
      <c r="G4672" t="s">
        <v>68</v>
      </c>
      <c r="H4672" s="31">
        <v>17</v>
      </c>
      <c r="I4672" s="32">
        <v>80.75</v>
      </c>
      <c r="J4672" s="32">
        <v>16.15</v>
      </c>
      <c r="K4672" s="33">
        <v>0</v>
      </c>
      <c r="L4672" t="s">
        <v>1779</v>
      </c>
      <c r="M4672" s="33">
        <v>213</v>
      </c>
    </row>
    <row r="4673">
      <c r="A4673" s="30">
        <v>46215</v>
      </c>
      <c r="B4673" s="25">
        <v>46204</v>
      </c>
      <c r="C4673" t="s">
        <v>22</v>
      </c>
      <c r="D4673" t="s">
        <v>65</v>
      </c>
      <c r="E4673"/>
      <c r="F4673" t="s">
        <v>1841</v>
      </c>
      <c r="G4673" t="s">
        <v>64</v>
      </c>
      <c r="H4673" s="31">
        <v>13</v>
      </c>
      <c r="I4673" s="32">
        <v>37.05</v>
      </c>
      <c r="J4673" s="32">
        <v>5.85</v>
      </c>
      <c r="K4673" s="33">
        <v>0</v>
      </c>
      <c r="L4673" t="s">
        <v>1779</v>
      </c>
      <c r="M4673" s="33">
        <v>214</v>
      </c>
    </row>
    <row r="4674">
      <c r="A4674" s="30">
        <v>46215</v>
      </c>
      <c r="B4674" s="25">
        <v>46204</v>
      </c>
      <c r="C4674" t="s">
        <v>22</v>
      </c>
      <c r="D4674" t="s">
        <v>65</v>
      </c>
      <c r="E4674"/>
      <c r="F4674" t="s">
        <v>1841</v>
      </c>
      <c r="G4674" t="s">
        <v>63</v>
      </c>
      <c r="H4674" s="31">
        <v>24</v>
      </c>
      <c r="I4674" s="32">
        <v>96.9</v>
      </c>
      <c r="J4674" s="32">
        <v>20.4</v>
      </c>
      <c r="K4674" s="33">
        <v>0</v>
      </c>
      <c r="L4674" t="s">
        <v>1779</v>
      </c>
      <c r="M4674" s="33">
        <v>215</v>
      </c>
    </row>
    <row r="4675">
      <c r="A4675" s="30">
        <v>46215</v>
      </c>
      <c r="B4675" s="25">
        <v>46204</v>
      </c>
      <c r="C4675" t="s">
        <v>22</v>
      </c>
      <c r="D4675" t="s">
        <v>65</v>
      </c>
      <c r="E4675"/>
      <c r="F4675" t="s">
        <v>1841</v>
      </c>
      <c r="G4675" t="s">
        <v>67</v>
      </c>
      <c r="H4675" s="31">
        <v>5</v>
      </c>
      <c r="I4675" s="32">
        <v>67.9</v>
      </c>
      <c r="J4675" s="32">
        <v>27</v>
      </c>
      <c r="K4675" s="33">
        <v>0</v>
      </c>
      <c r="L4675" t="s">
        <v>1779</v>
      </c>
      <c r="M4675" s="33">
        <v>216</v>
      </c>
    </row>
    <row r="4676">
      <c r="A4676" s="30">
        <v>46215</v>
      </c>
      <c r="B4676" s="25">
        <v>46204</v>
      </c>
      <c r="C4676" t="s">
        <v>22</v>
      </c>
      <c r="D4676" t="s">
        <v>65</v>
      </c>
      <c r="E4676"/>
      <c r="F4676" t="s">
        <v>1841</v>
      </c>
      <c r="G4676" t="s">
        <v>62</v>
      </c>
      <c r="H4676" s="31">
        <v>2</v>
      </c>
      <c r="I4676" s="32">
        <v>10.67</v>
      </c>
      <c r="J4676" s="32">
        <v>3.8</v>
      </c>
      <c r="K4676" s="33">
        <v>0</v>
      </c>
      <c r="L4676" t="s">
        <v>1779</v>
      </c>
      <c r="M4676" s="33">
        <v>217</v>
      </c>
    </row>
    <row r="4677">
      <c r="A4677" s="30">
        <v>46215</v>
      </c>
      <c r="B4677" s="25">
        <v>46204</v>
      </c>
      <c r="C4677" t="s">
        <v>21</v>
      </c>
      <c r="D4677" t="s">
        <v>21</v>
      </c>
      <c r="E4677"/>
      <c r="F4677" t="s">
        <v>1842</v>
      </c>
      <c r="G4677" t="s">
        <v>60</v>
      </c>
      <c r="H4677" s="31">
        <v>1</v>
      </c>
      <c r="I4677" s="32">
        <v>16.5</v>
      </c>
      <c r="J4677" s="32">
        <v>6.2</v>
      </c>
      <c r="K4677" s="33">
        <v>1</v>
      </c>
      <c r="L4677" t="s">
        <v>1782</v>
      </c>
      <c r="M4677" s="33">
        <v>59</v>
      </c>
    </row>
    <row r="4678">
      <c r="A4678" s="30">
        <v>46215</v>
      </c>
      <c r="B4678" s="25">
        <v>46204</v>
      </c>
      <c r="C4678" t="s">
        <v>21</v>
      </c>
      <c r="D4678" t="s">
        <v>21</v>
      </c>
      <c r="E4678"/>
      <c r="F4678" t="s">
        <v>1842</v>
      </c>
      <c r="G4678" t="s">
        <v>77</v>
      </c>
      <c r="H4678" s="31">
        <v>1</v>
      </c>
      <c r="I4678" s="32">
        <v>14</v>
      </c>
      <c r="J4678" s="32">
        <v>5.5</v>
      </c>
      <c r="K4678" s="33">
        <v>0</v>
      </c>
      <c r="L4678" t="s">
        <v>1782</v>
      </c>
      <c r="M4678" s="33">
        <v>60</v>
      </c>
    </row>
    <row r="4679">
      <c r="A4679" s="30">
        <v>46215</v>
      </c>
      <c r="B4679" s="25">
        <v>46204</v>
      </c>
      <c r="C4679" t="s">
        <v>21</v>
      </c>
      <c r="D4679" t="s">
        <v>21</v>
      </c>
      <c r="E4679"/>
      <c r="F4679" t="s">
        <v>1843</v>
      </c>
      <c r="G4679" t="s">
        <v>62</v>
      </c>
      <c r="H4679" s="31">
        <v>1</v>
      </c>
      <c r="I4679" s="32">
        <v>5.5</v>
      </c>
      <c r="J4679" s="32">
        <v>1.9</v>
      </c>
      <c r="K4679" s="33">
        <v>1</v>
      </c>
      <c r="L4679" t="s">
        <v>1782</v>
      </c>
      <c r="M4679" s="33">
        <v>61</v>
      </c>
    </row>
    <row r="4680">
      <c r="A4680" s="30">
        <v>46215</v>
      </c>
      <c r="B4680" s="25">
        <v>46204</v>
      </c>
      <c r="C4680" t="s">
        <v>21</v>
      </c>
      <c r="D4680" t="s">
        <v>21</v>
      </c>
      <c r="E4680"/>
      <c r="F4680" t="s">
        <v>1843</v>
      </c>
      <c r="G4680" t="s">
        <v>67</v>
      </c>
      <c r="H4680" s="31">
        <v>2</v>
      </c>
      <c r="I4680" s="32">
        <v>28</v>
      </c>
      <c r="J4680" s="32">
        <v>10.8</v>
      </c>
      <c r="K4680" s="33">
        <v>0</v>
      </c>
      <c r="L4680" t="s">
        <v>1782</v>
      </c>
      <c r="M4680" s="33">
        <v>62</v>
      </c>
    </row>
    <row r="4681">
      <c r="A4681" s="30">
        <v>46216</v>
      </c>
      <c r="B4681" s="25">
        <v>46204</v>
      </c>
      <c r="C4681" t="s">
        <v>22</v>
      </c>
      <c r="D4681" t="s">
        <v>58</v>
      </c>
      <c r="E4681"/>
      <c r="F4681" t="s">
        <v>1844</v>
      </c>
      <c r="G4681" t="s">
        <v>63</v>
      </c>
      <c r="H4681" s="31">
        <v>25</v>
      </c>
      <c r="I4681" s="32">
        <v>106.25</v>
      </c>
      <c r="J4681" s="32">
        <v>21.25</v>
      </c>
      <c r="K4681" s="33">
        <v>1</v>
      </c>
      <c r="L4681" t="s">
        <v>1779</v>
      </c>
      <c r="M4681" s="33">
        <v>61</v>
      </c>
    </row>
    <row r="4682">
      <c r="A4682" s="30">
        <v>46216</v>
      </c>
      <c r="B4682" s="25">
        <v>46204</v>
      </c>
      <c r="C4682" t="s">
        <v>22</v>
      </c>
      <c r="D4682" t="s">
        <v>58</v>
      </c>
      <c r="E4682"/>
      <c r="F4682" t="s">
        <v>1844</v>
      </c>
      <c r="G4682" t="s">
        <v>68</v>
      </c>
      <c r="H4682" s="31">
        <v>20</v>
      </c>
      <c r="I4682" s="32">
        <v>95</v>
      </c>
      <c r="J4682" s="32">
        <v>19</v>
      </c>
      <c r="K4682" s="33">
        <v>0</v>
      </c>
      <c r="L4682" t="s">
        <v>1779</v>
      </c>
      <c r="M4682" s="33">
        <v>62</v>
      </c>
    </row>
    <row r="4683">
      <c r="A4683" s="30">
        <v>46216</v>
      </c>
      <c r="B4683" s="25">
        <v>46204</v>
      </c>
      <c r="C4683" t="s">
        <v>22</v>
      </c>
      <c r="D4683" t="s">
        <v>58</v>
      </c>
      <c r="E4683"/>
      <c r="F4683" t="s">
        <v>1844</v>
      </c>
      <c r="G4683" t="s">
        <v>64</v>
      </c>
      <c r="H4683" s="31">
        <v>12</v>
      </c>
      <c r="I4683" s="32">
        <v>34.92</v>
      </c>
      <c r="J4683" s="32">
        <v>5.4</v>
      </c>
      <c r="K4683" s="33">
        <v>0</v>
      </c>
      <c r="L4683" t="s">
        <v>1779</v>
      </c>
      <c r="M4683" s="33">
        <v>63</v>
      </c>
    </row>
    <row r="4684">
      <c r="A4684" s="30">
        <v>46216</v>
      </c>
      <c r="B4684" s="25">
        <v>46204</v>
      </c>
      <c r="C4684" t="s">
        <v>22</v>
      </c>
      <c r="D4684" t="s">
        <v>58</v>
      </c>
      <c r="E4684"/>
      <c r="F4684" t="s">
        <v>1844</v>
      </c>
      <c r="G4684" t="s">
        <v>67</v>
      </c>
      <c r="H4684" s="31">
        <v>2</v>
      </c>
      <c r="I4684" s="32">
        <v>28</v>
      </c>
      <c r="J4684" s="32">
        <v>10.8</v>
      </c>
      <c r="K4684" s="33">
        <v>0</v>
      </c>
      <c r="L4684" t="s">
        <v>1779</v>
      </c>
      <c r="M4684" s="33">
        <v>64</v>
      </c>
    </row>
    <row r="4685">
      <c r="A4685" s="30">
        <v>46216</v>
      </c>
      <c r="B4685" s="25">
        <v>46204</v>
      </c>
      <c r="C4685" t="s">
        <v>22</v>
      </c>
      <c r="D4685" t="s">
        <v>58</v>
      </c>
      <c r="E4685"/>
      <c r="F4685" t="s">
        <v>1844</v>
      </c>
      <c r="G4685" t="s">
        <v>60</v>
      </c>
      <c r="H4685" s="31">
        <v>2</v>
      </c>
      <c r="I4685" s="32">
        <v>33</v>
      </c>
      <c r="J4685" s="32">
        <v>12.4</v>
      </c>
      <c r="K4685" s="33">
        <v>0</v>
      </c>
      <c r="L4685" t="s">
        <v>1779</v>
      </c>
      <c r="M4685" s="33">
        <v>65</v>
      </c>
    </row>
    <row r="4686">
      <c r="A4686" s="30">
        <v>46216</v>
      </c>
      <c r="B4686" s="25">
        <v>46204</v>
      </c>
      <c r="C4686" t="s">
        <v>22</v>
      </c>
      <c r="D4686" t="s">
        <v>65</v>
      </c>
      <c r="E4686"/>
      <c r="F4686" t="s">
        <v>1845</v>
      </c>
      <c r="G4686" t="s">
        <v>68</v>
      </c>
      <c r="H4686" s="31">
        <v>16</v>
      </c>
      <c r="I4686" s="32">
        <v>76</v>
      </c>
      <c r="J4686" s="32">
        <v>15.2</v>
      </c>
      <c r="K4686" s="33">
        <v>1</v>
      </c>
      <c r="L4686" t="s">
        <v>1779</v>
      </c>
      <c r="M4686" s="33">
        <v>218</v>
      </c>
    </row>
    <row r="4687">
      <c r="A4687" s="30">
        <v>46216</v>
      </c>
      <c r="B4687" s="25">
        <v>46204</v>
      </c>
      <c r="C4687" t="s">
        <v>22</v>
      </c>
      <c r="D4687" t="s">
        <v>65</v>
      </c>
      <c r="E4687"/>
      <c r="F4687" t="s">
        <v>1845</v>
      </c>
      <c r="G4687" t="s">
        <v>64</v>
      </c>
      <c r="H4687" s="31">
        <v>14</v>
      </c>
      <c r="I4687" s="32">
        <v>42</v>
      </c>
      <c r="J4687" s="32">
        <v>6.3</v>
      </c>
      <c r="K4687" s="33">
        <v>0</v>
      </c>
      <c r="L4687" t="s">
        <v>1779</v>
      </c>
      <c r="M4687" s="33">
        <v>219</v>
      </c>
    </row>
    <row r="4688">
      <c r="A4688" s="30">
        <v>46216</v>
      </c>
      <c r="B4688" s="25">
        <v>46204</v>
      </c>
      <c r="C4688" t="s">
        <v>22</v>
      </c>
      <c r="D4688" t="s">
        <v>65</v>
      </c>
      <c r="E4688"/>
      <c r="F4688" t="s">
        <v>1845</v>
      </c>
      <c r="G4688" t="s">
        <v>63</v>
      </c>
      <c r="H4688" s="31">
        <v>19</v>
      </c>
      <c r="I4688" s="32">
        <v>80.75</v>
      </c>
      <c r="J4688" s="32">
        <v>16.15</v>
      </c>
      <c r="K4688" s="33">
        <v>0</v>
      </c>
      <c r="L4688" t="s">
        <v>1779</v>
      </c>
      <c r="M4688" s="33">
        <v>220</v>
      </c>
    </row>
    <row r="4689">
      <c r="A4689" s="30">
        <v>46216</v>
      </c>
      <c r="B4689" s="25">
        <v>46204</v>
      </c>
      <c r="C4689" t="s">
        <v>22</v>
      </c>
      <c r="D4689" t="s">
        <v>65</v>
      </c>
      <c r="E4689"/>
      <c r="F4689" t="s">
        <v>1845</v>
      </c>
      <c r="G4689" t="s">
        <v>62</v>
      </c>
      <c r="H4689" s="31">
        <v>3</v>
      </c>
      <c r="I4689" s="32">
        <v>16.5</v>
      </c>
      <c r="J4689" s="32">
        <v>5.7</v>
      </c>
      <c r="K4689" s="33">
        <v>0</v>
      </c>
      <c r="L4689" t="s">
        <v>1779</v>
      </c>
      <c r="M4689" s="33">
        <v>221</v>
      </c>
    </row>
    <row r="4690">
      <c r="A4690" s="30">
        <v>46216</v>
      </c>
      <c r="B4690" s="25">
        <v>46204</v>
      </c>
      <c r="C4690" t="s">
        <v>21</v>
      </c>
      <c r="D4690" t="s">
        <v>21</v>
      </c>
      <c r="E4690"/>
      <c r="F4690" t="s">
        <v>1846</v>
      </c>
      <c r="G4690" t="s">
        <v>70</v>
      </c>
      <c r="H4690" s="31">
        <v>1</v>
      </c>
      <c r="I4690" s="32">
        <v>13.45</v>
      </c>
      <c r="J4690" s="32">
        <v>6.3</v>
      </c>
      <c r="K4690" s="33">
        <v>1</v>
      </c>
      <c r="L4690" t="s">
        <v>1782</v>
      </c>
      <c r="M4690" s="33">
        <v>63</v>
      </c>
    </row>
    <row r="4691">
      <c r="A4691" s="30">
        <v>46216</v>
      </c>
      <c r="B4691" s="25">
        <v>46204</v>
      </c>
      <c r="C4691" t="s">
        <v>21</v>
      </c>
      <c r="D4691" t="s">
        <v>21</v>
      </c>
      <c r="E4691"/>
      <c r="F4691" t="s">
        <v>1846</v>
      </c>
      <c r="G4691" t="s">
        <v>77</v>
      </c>
      <c r="H4691" s="31">
        <v>1</v>
      </c>
      <c r="I4691" s="32">
        <v>14</v>
      </c>
      <c r="J4691" s="32">
        <v>5.5</v>
      </c>
      <c r="K4691" s="33">
        <v>0</v>
      </c>
      <c r="L4691" t="s">
        <v>1782</v>
      </c>
      <c r="M4691" s="33">
        <v>64</v>
      </c>
    </row>
    <row r="4692">
      <c r="A4692" s="30">
        <v>46216</v>
      </c>
      <c r="B4692" s="25">
        <v>46204</v>
      </c>
      <c r="C4692" t="s">
        <v>21</v>
      </c>
      <c r="D4692" t="s">
        <v>21</v>
      </c>
      <c r="E4692"/>
      <c r="F4692" t="s">
        <v>1847</v>
      </c>
      <c r="G4692" t="s">
        <v>62</v>
      </c>
      <c r="H4692" s="31">
        <v>2</v>
      </c>
      <c r="I4692" s="32">
        <v>6.6</v>
      </c>
      <c r="J4692" s="32">
        <v>3.8</v>
      </c>
      <c r="K4692" s="33">
        <v>1</v>
      </c>
      <c r="L4692" t="s">
        <v>1782</v>
      </c>
      <c r="M4692" s="33">
        <v>65</v>
      </c>
    </row>
    <row r="4693">
      <c r="A4693" s="30">
        <v>46216</v>
      </c>
      <c r="B4693" s="25">
        <v>46204</v>
      </c>
      <c r="C4693" t="s">
        <v>21</v>
      </c>
      <c r="D4693" t="s">
        <v>21</v>
      </c>
      <c r="E4693"/>
      <c r="F4693" t="s">
        <v>1847</v>
      </c>
      <c r="G4693" t="s">
        <v>70</v>
      </c>
      <c r="H4693" s="31">
        <v>2</v>
      </c>
      <c r="I4693" s="32">
        <v>33</v>
      </c>
      <c r="J4693" s="32">
        <v>12.6</v>
      </c>
      <c r="K4693" s="33">
        <v>0</v>
      </c>
      <c r="L4693" t="s">
        <v>1782</v>
      </c>
      <c r="M4693" s="33">
        <v>66</v>
      </c>
    </row>
    <row r="4694">
      <c r="A4694" s="30">
        <v>46216</v>
      </c>
      <c r="B4694" s="25">
        <v>46204</v>
      </c>
      <c r="C4694" t="s">
        <v>21</v>
      </c>
      <c r="D4694" t="s">
        <v>21</v>
      </c>
      <c r="E4694"/>
      <c r="F4694" t="s">
        <v>1848</v>
      </c>
      <c r="G4694" t="s">
        <v>60</v>
      </c>
      <c r="H4694" s="31">
        <v>3</v>
      </c>
      <c r="I4694" s="32">
        <v>44.55</v>
      </c>
      <c r="J4694" s="32">
        <v>18.6</v>
      </c>
      <c r="K4694" s="33">
        <v>1</v>
      </c>
      <c r="L4694" t="s">
        <v>1782</v>
      </c>
      <c r="M4694" s="33">
        <v>67</v>
      </c>
    </row>
    <row r="4695">
      <c r="A4695" s="30">
        <v>46216</v>
      </c>
      <c r="B4695" s="25">
        <v>46204</v>
      </c>
      <c r="C4695" t="s">
        <v>21</v>
      </c>
      <c r="D4695" t="s">
        <v>21</v>
      </c>
      <c r="E4695"/>
      <c r="F4695" t="s">
        <v>1849</v>
      </c>
      <c r="G4695" t="s">
        <v>67</v>
      </c>
      <c r="H4695" s="31">
        <v>2</v>
      </c>
      <c r="I4695" s="32">
        <v>28</v>
      </c>
      <c r="J4695" s="32">
        <v>10.8</v>
      </c>
      <c r="K4695" s="33">
        <v>1</v>
      </c>
      <c r="L4695" t="s">
        <v>1782</v>
      </c>
      <c r="M4695" s="33">
        <v>68</v>
      </c>
    </row>
    <row r="4696">
      <c r="A4696" s="30">
        <v>46216</v>
      </c>
      <c r="B4696" s="25">
        <v>46204</v>
      </c>
      <c r="C4696" t="s">
        <v>21</v>
      </c>
      <c r="D4696" t="s">
        <v>21</v>
      </c>
      <c r="E4696"/>
      <c r="F4696" t="s">
        <v>1849</v>
      </c>
      <c r="G4696" t="s">
        <v>111</v>
      </c>
      <c r="H4696" s="31">
        <v>1</v>
      </c>
      <c r="I4696" s="32">
        <v>17.5</v>
      </c>
      <c r="J4696" s="32">
        <v>7.1</v>
      </c>
      <c r="K4696" s="33">
        <v>0</v>
      </c>
      <c r="L4696" t="s">
        <v>1782</v>
      </c>
      <c r="M4696" s="33">
        <v>69</v>
      </c>
    </row>
    <row r="4697">
      <c r="A4697" s="30">
        <v>46216</v>
      </c>
      <c r="B4697" s="25">
        <v>46204</v>
      </c>
      <c r="C4697" t="s">
        <v>21</v>
      </c>
      <c r="D4697" t="s">
        <v>21</v>
      </c>
      <c r="E4697"/>
      <c r="F4697" t="s">
        <v>1849</v>
      </c>
      <c r="G4697" t="s">
        <v>60</v>
      </c>
      <c r="H4697" s="31">
        <v>1</v>
      </c>
      <c r="I4697" s="32">
        <v>16.5</v>
      </c>
      <c r="J4697" s="32">
        <v>6.2</v>
      </c>
      <c r="K4697" s="33">
        <v>0</v>
      </c>
      <c r="L4697" t="s">
        <v>1782</v>
      </c>
      <c r="M4697" s="33">
        <v>70</v>
      </c>
    </row>
    <row r="4698">
      <c r="A4698" s="30">
        <v>46217</v>
      </c>
      <c r="B4698" s="25">
        <v>46204</v>
      </c>
      <c r="C4698" t="s">
        <v>22</v>
      </c>
      <c r="D4698" t="s">
        <v>58</v>
      </c>
      <c r="E4698"/>
      <c r="F4698" t="s">
        <v>1850</v>
      </c>
      <c r="G4698" t="s">
        <v>64</v>
      </c>
      <c r="H4698" s="31">
        <v>21</v>
      </c>
      <c r="I4698" s="32">
        <v>63</v>
      </c>
      <c r="J4698" s="32">
        <v>9.45</v>
      </c>
      <c r="K4698" s="33">
        <v>1</v>
      </c>
      <c r="L4698" t="s">
        <v>1779</v>
      </c>
      <c r="M4698" s="33">
        <v>66</v>
      </c>
    </row>
    <row r="4699">
      <c r="A4699" s="30">
        <v>46217</v>
      </c>
      <c r="B4699" s="25">
        <v>46204</v>
      </c>
      <c r="C4699" t="s">
        <v>22</v>
      </c>
      <c r="D4699" t="s">
        <v>58</v>
      </c>
      <c r="E4699"/>
      <c r="F4699" t="s">
        <v>1850</v>
      </c>
      <c r="G4699" t="s">
        <v>60</v>
      </c>
      <c r="H4699" s="31">
        <v>5</v>
      </c>
      <c r="I4699" s="32">
        <v>78.38</v>
      </c>
      <c r="J4699" s="32">
        <v>31</v>
      </c>
      <c r="K4699" s="33">
        <v>0</v>
      </c>
      <c r="L4699" t="s">
        <v>1779</v>
      </c>
      <c r="M4699" s="33">
        <v>67</v>
      </c>
    </row>
    <row r="4700">
      <c r="A4700" s="30">
        <v>46217</v>
      </c>
      <c r="B4700" s="25">
        <v>46204</v>
      </c>
      <c r="C4700" t="s">
        <v>22</v>
      </c>
      <c r="D4700" t="s">
        <v>58</v>
      </c>
      <c r="E4700"/>
      <c r="F4700" t="s">
        <v>1850</v>
      </c>
      <c r="G4700" t="s">
        <v>63</v>
      </c>
      <c r="H4700" s="31">
        <v>23</v>
      </c>
      <c r="I4700" s="32">
        <v>97.75</v>
      </c>
      <c r="J4700" s="32">
        <v>19.55</v>
      </c>
      <c r="K4700" s="33">
        <v>0</v>
      </c>
      <c r="L4700" t="s">
        <v>1779</v>
      </c>
      <c r="M4700" s="33">
        <v>68</v>
      </c>
    </row>
    <row r="4701">
      <c r="A4701" s="30">
        <v>46217</v>
      </c>
      <c r="B4701" s="25">
        <v>46204</v>
      </c>
      <c r="C4701" t="s">
        <v>22</v>
      </c>
      <c r="D4701" t="s">
        <v>58</v>
      </c>
      <c r="E4701"/>
      <c r="F4701" t="s">
        <v>1850</v>
      </c>
      <c r="G4701" t="s">
        <v>62</v>
      </c>
      <c r="H4701" s="31">
        <v>3</v>
      </c>
      <c r="I4701" s="32">
        <v>16.01</v>
      </c>
      <c r="J4701" s="32">
        <v>5.7</v>
      </c>
      <c r="K4701" s="33">
        <v>0</v>
      </c>
      <c r="L4701" t="s">
        <v>1779</v>
      </c>
      <c r="M4701" s="33">
        <v>69</v>
      </c>
    </row>
    <row r="4702">
      <c r="A4702" s="30">
        <v>46217</v>
      </c>
      <c r="B4702" s="25">
        <v>46204</v>
      </c>
      <c r="C4702" t="s">
        <v>22</v>
      </c>
      <c r="D4702" t="s">
        <v>65</v>
      </c>
      <c r="E4702"/>
      <c r="F4702" t="s">
        <v>1851</v>
      </c>
      <c r="G4702" t="s">
        <v>68</v>
      </c>
      <c r="H4702" s="31">
        <v>22</v>
      </c>
      <c r="I4702" s="32">
        <v>104.5</v>
      </c>
      <c r="J4702" s="32">
        <v>20.9</v>
      </c>
      <c r="K4702" s="33">
        <v>1</v>
      </c>
      <c r="L4702" t="s">
        <v>1779</v>
      </c>
      <c r="M4702" s="33">
        <v>222</v>
      </c>
    </row>
    <row r="4703">
      <c r="A4703" s="30">
        <v>46217</v>
      </c>
      <c r="B4703" s="25">
        <v>46204</v>
      </c>
      <c r="C4703" t="s">
        <v>22</v>
      </c>
      <c r="D4703" t="s">
        <v>65</v>
      </c>
      <c r="E4703"/>
      <c r="F4703" t="s">
        <v>1851</v>
      </c>
      <c r="G4703" t="s">
        <v>67</v>
      </c>
      <c r="H4703" s="31">
        <v>3</v>
      </c>
      <c r="I4703" s="32">
        <v>42</v>
      </c>
      <c r="J4703" s="32">
        <v>16.2</v>
      </c>
      <c r="K4703" s="33">
        <v>0</v>
      </c>
      <c r="L4703" t="s">
        <v>1779</v>
      </c>
      <c r="M4703" s="33">
        <v>223</v>
      </c>
    </row>
    <row r="4704">
      <c r="A4704" s="30">
        <v>46217</v>
      </c>
      <c r="B4704" s="25">
        <v>46204</v>
      </c>
      <c r="C4704" t="s">
        <v>22</v>
      </c>
      <c r="D4704" t="s">
        <v>65</v>
      </c>
      <c r="E4704"/>
      <c r="F4704" t="s">
        <v>1851</v>
      </c>
      <c r="G4704" t="s">
        <v>62</v>
      </c>
      <c r="H4704" s="31">
        <v>2</v>
      </c>
      <c r="I4704" s="32">
        <v>11</v>
      </c>
      <c r="J4704" s="32">
        <v>3.8</v>
      </c>
      <c r="K4704" s="33">
        <v>0</v>
      </c>
      <c r="L4704" t="s">
        <v>1779</v>
      </c>
      <c r="M4704" s="33">
        <v>224</v>
      </c>
    </row>
    <row r="4705">
      <c r="A4705" s="30">
        <v>46217</v>
      </c>
      <c r="B4705" s="25">
        <v>46204</v>
      </c>
      <c r="C4705" t="s">
        <v>22</v>
      </c>
      <c r="D4705" t="s">
        <v>65</v>
      </c>
      <c r="E4705"/>
      <c r="F4705" t="s">
        <v>1851</v>
      </c>
      <c r="G4705" t="s">
        <v>64</v>
      </c>
      <c r="H4705" s="31">
        <v>18</v>
      </c>
      <c r="I4705" s="32">
        <v>54</v>
      </c>
      <c r="J4705" s="32">
        <v>8.1</v>
      </c>
      <c r="K4705" s="33">
        <v>0</v>
      </c>
      <c r="L4705" t="s">
        <v>1779</v>
      </c>
      <c r="M4705" s="33">
        <v>225</v>
      </c>
    </row>
    <row r="4706">
      <c r="A4706" s="30">
        <v>46217</v>
      </c>
      <c r="B4706" s="25">
        <v>46204</v>
      </c>
      <c r="C4706" t="s">
        <v>22</v>
      </c>
      <c r="D4706" t="s">
        <v>65</v>
      </c>
      <c r="E4706"/>
      <c r="F4706" t="s">
        <v>1851</v>
      </c>
      <c r="G4706" t="s">
        <v>60</v>
      </c>
      <c r="H4706" s="31">
        <v>3</v>
      </c>
      <c r="I4706" s="32">
        <v>47.03</v>
      </c>
      <c r="J4706" s="32">
        <v>18.6</v>
      </c>
      <c r="K4706" s="33">
        <v>0</v>
      </c>
      <c r="L4706" t="s">
        <v>1779</v>
      </c>
      <c r="M4706" s="33">
        <v>226</v>
      </c>
    </row>
    <row r="4707">
      <c r="A4707" s="30">
        <v>46217</v>
      </c>
      <c r="B4707" s="25">
        <v>46204</v>
      </c>
      <c r="C4707" t="s">
        <v>21</v>
      </c>
      <c r="D4707" t="s">
        <v>21</v>
      </c>
      <c r="E4707"/>
      <c r="F4707" t="s">
        <v>1852</v>
      </c>
      <c r="G4707" t="s">
        <v>77</v>
      </c>
      <c r="H4707" s="31">
        <v>3</v>
      </c>
      <c r="I4707" s="32">
        <v>42</v>
      </c>
      <c r="J4707" s="32">
        <v>16.5</v>
      </c>
      <c r="K4707" s="33">
        <v>1</v>
      </c>
      <c r="L4707" t="s">
        <v>1782</v>
      </c>
      <c r="M4707" s="33">
        <v>71</v>
      </c>
    </row>
    <row r="4708">
      <c r="A4708" s="30">
        <v>46217</v>
      </c>
      <c r="B4708" s="25">
        <v>46204</v>
      </c>
      <c r="C4708" t="s">
        <v>21</v>
      </c>
      <c r="D4708" t="s">
        <v>21</v>
      </c>
      <c r="E4708"/>
      <c r="F4708" t="s">
        <v>1852</v>
      </c>
      <c r="G4708" t="s">
        <v>67</v>
      </c>
      <c r="H4708" s="31">
        <v>3</v>
      </c>
      <c r="I4708" s="32">
        <v>42</v>
      </c>
      <c r="J4708" s="32">
        <v>16.2</v>
      </c>
      <c r="K4708" s="33">
        <v>0</v>
      </c>
      <c r="L4708" t="s">
        <v>1782</v>
      </c>
      <c r="M4708" s="33">
        <v>72</v>
      </c>
    </row>
    <row r="4709">
      <c r="A4709" s="30">
        <v>46217</v>
      </c>
      <c r="B4709" s="25">
        <v>46204</v>
      </c>
      <c r="C4709" t="s">
        <v>21</v>
      </c>
      <c r="D4709" t="s">
        <v>21</v>
      </c>
      <c r="E4709"/>
      <c r="F4709" t="s">
        <v>1853</v>
      </c>
      <c r="G4709" t="s">
        <v>62</v>
      </c>
      <c r="H4709" s="31">
        <v>1</v>
      </c>
      <c r="I4709" s="32">
        <v>5.5</v>
      </c>
      <c r="J4709" s="32">
        <v>1.9</v>
      </c>
      <c r="K4709" s="33">
        <v>1</v>
      </c>
      <c r="L4709" t="s">
        <v>1782</v>
      </c>
      <c r="M4709" s="33">
        <v>73</v>
      </c>
    </row>
    <row r="4710">
      <c r="A4710" s="30">
        <v>46217</v>
      </c>
      <c r="B4710" s="25">
        <v>46204</v>
      </c>
      <c r="C4710" t="s">
        <v>21</v>
      </c>
      <c r="D4710" t="s">
        <v>21</v>
      </c>
      <c r="E4710"/>
      <c r="F4710" t="s">
        <v>1853</v>
      </c>
      <c r="G4710" t="s">
        <v>60</v>
      </c>
      <c r="H4710" s="31">
        <v>1</v>
      </c>
      <c r="I4710" s="32">
        <v>16.5</v>
      </c>
      <c r="J4710" s="32">
        <v>6.2</v>
      </c>
      <c r="K4710" s="33">
        <v>0</v>
      </c>
      <c r="L4710" t="s">
        <v>1782</v>
      </c>
      <c r="M4710" s="33">
        <v>74</v>
      </c>
    </row>
    <row r="4711">
      <c r="A4711" s="30">
        <v>46217</v>
      </c>
      <c r="B4711" s="25">
        <v>46204</v>
      </c>
      <c r="C4711" t="s">
        <v>21</v>
      </c>
      <c r="D4711" t="s">
        <v>21</v>
      </c>
      <c r="E4711"/>
      <c r="F4711" t="s">
        <v>1853</v>
      </c>
      <c r="G4711" t="s">
        <v>77</v>
      </c>
      <c r="H4711" s="31">
        <v>1</v>
      </c>
      <c r="I4711" s="32">
        <v>14</v>
      </c>
      <c r="J4711" s="32">
        <v>5.5</v>
      </c>
      <c r="K4711" s="33">
        <v>0</v>
      </c>
      <c r="L4711" t="s">
        <v>1782</v>
      </c>
      <c r="M4711" s="33">
        <v>75</v>
      </c>
    </row>
    <row r="4712">
      <c r="A4712" s="30">
        <v>46217</v>
      </c>
      <c r="B4712" s="25">
        <v>46204</v>
      </c>
      <c r="C4712" t="s">
        <v>21</v>
      </c>
      <c r="D4712" t="s">
        <v>21</v>
      </c>
      <c r="E4712"/>
      <c r="F4712" t="s">
        <v>1854</v>
      </c>
      <c r="G4712" t="s">
        <v>67</v>
      </c>
      <c r="H4712" s="31">
        <v>3</v>
      </c>
      <c r="I4712" s="32">
        <v>30.8</v>
      </c>
      <c r="J4712" s="32">
        <v>16.2</v>
      </c>
      <c r="K4712" s="33">
        <v>1</v>
      </c>
      <c r="L4712" t="s">
        <v>1782</v>
      </c>
      <c r="M4712" s="33">
        <v>76</v>
      </c>
    </row>
    <row r="4713">
      <c r="A4713" s="30">
        <v>46217</v>
      </c>
      <c r="B4713" s="25">
        <v>46204</v>
      </c>
      <c r="C4713" t="s">
        <v>21</v>
      </c>
      <c r="D4713" t="s">
        <v>21</v>
      </c>
      <c r="E4713"/>
      <c r="F4713" t="s">
        <v>1854</v>
      </c>
      <c r="G4713" t="s">
        <v>67</v>
      </c>
      <c r="H4713" s="31">
        <v>3</v>
      </c>
      <c r="I4713" s="32">
        <v>42</v>
      </c>
      <c r="J4713" s="32">
        <v>16.2</v>
      </c>
      <c r="K4713" s="33">
        <v>0</v>
      </c>
      <c r="L4713" t="s">
        <v>1782</v>
      </c>
      <c r="M4713" s="33">
        <v>77</v>
      </c>
    </row>
    <row r="4714">
      <c r="A4714" s="30">
        <v>46217</v>
      </c>
      <c r="B4714" s="25">
        <v>46204</v>
      </c>
      <c r="C4714" t="s">
        <v>21</v>
      </c>
      <c r="D4714" t="s">
        <v>21</v>
      </c>
      <c r="E4714"/>
      <c r="F4714" t="s">
        <v>1854</v>
      </c>
      <c r="G4714" t="s">
        <v>77</v>
      </c>
      <c r="H4714" s="31">
        <v>2</v>
      </c>
      <c r="I4714" s="32">
        <v>28</v>
      </c>
      <c r="J4714" s="32">
        <v>11</v>
      </c>
      <c r="K4714" s="33">
        <v>0</v>
      </c>
      <c r="L4714" t="s">
        <v>1782</v>
      </c>
      <c r="M4714" s="33">
        <v>78</v>
      </c>
    </row>
    <row r="4715">
      <c r="A4715" s="30">
        <v>46217</v>
      </c>
      <c r="B4715" s="25">
        <v>46204</v>
      </c>
      <c r="C4715" t="s">
        <v>23</v>
      </c>
      <c r="D4715" t="s">
        <v>202</v>
      </c>
      <c r="E4715" t="s">
        <v>202</v>
      </c>
      <c r="F4715" t="s">
        <v>1855</v>
      </c>
      <c r="G4715" t="s">
        <v>103</v>
      </c>
      <c r="H4715" s="31">
        <v>7</v>
      </c>
      <c r="I4715" s="32">
        <v>203</v>
      </c>
      <c r="J4715" s="32">
        <v>87.5</v>
      </c>
      <c r="K4715" s="33">
        <v>1</v>
      </c>
      <c r="L4715" t="s">
        <v>1788</v>
      </c>
      <c r="M4715" s="33">
        <v>10</v>
      </c>
    </row>
    <row r="4716">
      <c r="A4716" s="30">
        <v>46217</v>
      </c>
      <c r="B4716" s="25">
        <v>46204</v>
      </c>
      <c r="C4716" t="s">
        <v>23</v>
      </c>
      <c r="D4716" t="s">
        <v>202</v>
      </c>
      <c r="E4716" t="s">
        <v>202</v>
      </c>
      <c r="F4716" t="s">
        <v>1855</v>
      </c>
      <c r="G4716" t="s">
        <v>105</v>
      </c>
      <c r="H4716" s="31">
        <v>14</v>
      </c>
      <c r="I4716" s="32">
        <v>588</v>
      </c>
      <c r="J4716" s="32">
        <v>245</v>
      </c>
      <c r="K4716" s="33">
        <v>0</v>
      </c>
      <c r="L4716" t="s">
        <v>1788</v>
      </c>
      <c r="M4716" s="33">
        <v>11</v>
      </c>
    </row>
    <row r="4717">
      <c r="A4717" s="30">
        <v>46218</v>
      </c>
      <c r="B4717" s="25">
        <v>46204</v>
      </c>
      <c r="C4717" t="s">
        <v>22</v>
      </c>
      <c r="D4717" t="s">
        <v>58</v>
      </c>
      <c r="E4717"/>
      <c r="F4717" t="s">
        <v>1856</v>
      </c>
      <c r="G4717" t="s">
        <v>68</v>
      </c>
      <c r="H4717" s="31">
        <v>25</v>
      </c>
      <c r="I4717" s="32">
        <v>118.75</v>
      </c>
      <c r="J4717" s="32">
        <v>23.75</v>
      </c>
      <c r="K4717" s="33">
        <v>1</v>
      </c>
      <c r="L4717" t="s">
        <v>1779</v>
      </c>
      <c r="M4717" s="33">
        <v>70</v>
      </c>
    </row>
    <row r="4718">
      <c r="A4718" s="30">
        <v>46218</v>
      </c>
      <c r="B4718" s="25">
        <v>46204</v>
      </c>
      <c r="C4718" t="s">
        <v>22</v>
      </c>
      <c r="D4718" t="s">
        <v>58</v>
      </c>
      <c r="E4718"/>
      <c r="F4718" t="s">
        <v>1856</v>
      </c>
      <c r="G4718" t="s">
        <v>63</v>
      </c>
      <c r="H4718" s="31">
        <v>18</v>
      </c>
      <c r="I4718" s="32">
        <v>76.5</v>
      </c>
      <c r="J4718" s="32">
        <v>15.3</v>
      </c>
      <c r="K4718" s="33">
        <v>0</v>
      </c>
      <c r="L4718" t="s">
        <v>1779</v>
      </c>
      <c r="M4718" s="33">
        <v>71</v>
      </c>
    </row>
    <row r="4719">
      <c r="A4719" s="30">
        <v>46218</v>
      </c>
      <c r="B4719" s="25">
        <v>46204</v>
      </c>
      <c r="C4719" t="s">
        <v>22</v>
      </c>
      <c r="D4719" t="s">
        <v>58</v>
      </c>
      <c r="E4719"/>
      <c r="F4719" t="s">
        <v>1856</v>
      </c>
      <c r="G4719" t="s">
        <v>64</v>
      </c>
      <c r="H4719" s="31">
        <v>20</v>
      </c>
      <c r="I4719" s="32">
        <v>60</v>
      </c>
      <c r="J4719" s="32">
        <v>9</v>
      </c>
      <c r="K4719" s="33">
        <v>0</v>
      </c>
      <c r="L4719" t="s">
        <v>1779</v>
      </c>
      <c r="M4719" s="33">
        <v>72</v>
      </c>
    </row>
    <row r="4720">
      <c r="A4720" s="30">
        <v>46218</v>
      </c>
      <c r="B4720" s="25">
        <v>46204</v>
      </c>
      <c r="C4720" t="s">
        <v>22</v>
      </c>
      <c r="D4720" t="s">
        <v>58</v>
      </c>
      <c r="E4720"/>
      <c r="F4720" t="s">
        <v>1856</v>
      </c>
      <c r="G4720" t="s">
        <v>60</v>
      </c>
      <c r="H4720" s="31">
        <v>3</v>
      </c>
      <c r="I4720" s="32">
        <v>47.03</v>
      </c>
      <c r="J4720" s="32">
        <v>18.6</v>
      </c>
      <c r="K4720" s="33">
        <v>0</v>
      </c>
      <c r="L4720" t="s">
        <v>1779</v>
      </c>
      <c r="M4720" s="33">
        <v>73</v>
      </c>
    </row>
    <row r="4721">
      <c r="A4721" s="30">
        <v>46218</v>
      </c>
      <c r="B4721" s="25">
        <v>46204</v>
      </c>
      <c r="C4721" t="s">
        <v>22</v>
      </c>
      <c r="D4721" t="s">
        <v>58</v>
      </c>
      <c r="E4721"/>
      <c r="F4721" t="s">
        <v>1856</v>
      </c>
      <c r="G4721" t="s">
        <v>62</v>
      </c>
      <c r="H4721" s="31">
        <v>3</v>
      </c>
      <c r="I4721" s="32">
        <v>15.68</v>
      </c>
      <c r="J4721" s="32">
        <v>5.7</v>
      </c>
      <c r="K4721" s="33">
        <v>0</v>
      </c>
      <c r="L4721" t="s">
        <v>1779</v>
      </c>
      <c r="M4721" s="33">
        <v>74</v>
      </c>
    </row>
    <row r="4722">
      <c r="A4722" s="30">
        <v>46218</v>
      </c>
      <c r="B4722" s="25">
        <v>46204</v>
      </c>
      <c r="C4722" t="s">
        <v>22</v>
      </c>
      <c r="D4722" t="s">
        <v>58</v>
      </c>
      <c r="E4722"/>
      <c r="F4722" t="s">
        <v>1856</v>
      </c>
      <c r="G4722" t="s">
        <v>67</v>
      </c>
      <c r="H4722" s="31">
        <v>2</v>
      </c>
      <c r="I4722" s="32">
        <v>28</v>
      </c>
      <c r="J4722" s="32">
        <v>10.8</v>
      </c>
      <c r="K4722" s="33">
        <v>0</v>
      </c>
      <c r="L4722" t="s">
        <v>1779</v>
      </c>
      <c r="M4722" s="33">
        <v>75</v>
      </c>
    </row>
    <row r="4723">
      <c r="A4723" s="30">
        <v>46218</v>
      </c>
      <c r="B4723" s="25">
        <v>46204</v>
      </c>
      <c r="C4723" t="s">
        <v>22</v>
      </c>
      <c r="D4723" t="s">
        <v>65</v>
      </c>
      <c r="E4723"/>
      <c r="F4723" t="s">
        <v>1857</v>
      </c>
      <c r="G4723" t="s">
        <v>68</v>
      </c>
      <c r="H4723" s="31">
        <v>22</v>
      </c>
      <c r="I4723" s="32">
        <v>104.5</v>
      </c>
      <c r="J4723" s="32">
        <v>20.9</v>
      </c>
      <c r="K4723" s="33">
        <v>1</v>
      </c>
      <c r="L4723" t="s">
        <v>1779</v>
      </c>
      <c r="M4723" s="33">
        <v>227</v>
      </c>
    </row>
    <row r="4724">
      <c r="A4724" s="30">
        <v>46218</v>
      </c>
      <c r="B4724" s="25">
        <v>46204</v>
      </c>
      <c r="C4724" t="s">
        <v>22</v>
      </c>
      <c r="D4724" t="s">
        <v>65</v>
      </c>
      <c r="E4724"/>
      <c r="F4724" t="s">
        <v>1857</v>
      </c>
      <c r="G4724" t="s">
        <v>63</v>
      </c>
      <c r="H4724" s="31">
        <v>16</v>
      </c>
      <c r="I4724" s="32">
        <v>65.96</v>
      </c>
      <c r="J4724" s="32">
        <v>13.6</v>
      </c>
      <c r="K4724" s="33">
        <v>0</v>
      </c>
      <c r="L4724" t="s">
        <v>1779</v>
      </c>
      <c r="M4724" s="33">
        <v>228</v>
      </c>
    </row>
    <row r="4725">
      <c r="A4725" s="30">
        <v>46218</v>
      </c>
      <c r="B4725" s="25">
        <v>46204</v>
      </c>
      <c r="C4725" t="s">
        <v>22</v>
      </c>
      <c r="D4725" t="s">
        <v>65</v>
      </c>
      <c r="E4725"/>
      <c r="F4725" t="s">
        <v>1857</v>
      </c>
      <c r="G4725" t="s">
        <v>60</v>
      </c>
      <c r="H4725" s="31">
        <v>3</v>
      </c>
      <c r="I4725" s="32">
        <v>49.5</v>
      </c>
      <c r="J4725" s="32">
        <v>18.6</v>
      </c>
      <c r="K4725" s="33">
        <v>0</v>
      </c>
      <c r="L4725" t="s">
        <v>1779</v>
      </c>
      <c r="M4725" s="33">
        <v>229</v>
      </c>
    </row>
    <row r="4726">
      <c r="A4726" s="30">
        <v>46218</v>
      </c>
      <c r="B4726" s="25">
        <v>46204</v>
      </c>
      <c r="C4726" t="s">
        <v>22</v>
      </c>
      <c r="D4726" t="s">
        <v>65</v>
      </c>
      <c r="E4726"/>
      <c r="F4726" t="s">
        <v>1857</v>
      </c>
      <c r="G4726" t="s">
        <v>64</v>
      </c>
      <c r="H4726" s="31">
        <v>21</v>
      </c>
      <c r="I4726" s="32">
        <v>59.85</v>
      </c>
      <c r="J4726" s="32">
        <v>9.45</v>
      </c>
      <c r="K4726" s="33">
        <v>0</v>
      </c>
      <c r="L4726" t="s">
        <v>1779</v>
      </c>
      <c r="M4726" s="33">
        <v>230</v>
      </c>
    </row>
    <row r="4727">
      <c r="A4727" s="30">
        <v>46218</v>
      </c>
      <c r="B4727" s="25">
        <v>46204</v>
      </c>
      <c r="C4727" t="s">
        <v>22</v>
      </c>
      <c r="D4727" t="s">
        <v>65</v>
      </c>
      <c r="E4727"/>
      <c r="F4727" t="s">
        <v>1857</v>
      </c>
      <c r="G4727" t="s">
        <v>62</v>
      </c>
      <c r="H4727" s="31">
        <v>3</v>
      </c>
      <c r="I4727" s="32">
        <v>16.5</v>
      </c>
      <c r="J4727" s="32">
        <v>5.7</v>
      </c>
      <c r="K4727" s="33">
        <v>0</v>
      </c>
      <c r="L4727" t="s">
        <v>1779</v>
      </c>
      <c r="M4727" s="33">
        <v>231</v>
      </c>
    </row>
    <row r="4728">
      <c r="A4728" s="30">
        <v>46218</v>
      </c>
      <c r="B4728" s="25">
        <v>46204</v>
      </c>
      <c r="C4728" t="s">
        <v>22</v>
      </c>
      <c r="D4728" t="s">
        <v>65</v>
      </c>
      <c r="E4728"/>
      <c r="F4728" t="s">
        <v>1857</v>
      </c>
      <c r="G4728" t="s">
        <v>67</v>
      </c>
      <c r="H4728" s="31">
        <v>3</v>
      </c>
      <c r="I4728" s="32">
        <v>42</v>
      </c>
      <c r="J4728" s="32">
        <v>16.2</v>
      </c>
      <c r="K4728" s="33">
        <v>0</v>
      </c>
      <c r="L4728" t="s">
        <v>1779</v>
      </c>
      <c r="M4728" s="33">
        <v>232</v>
      </c>
    </row>
    <row r="4729">
      <c r="A4729" s="30">
        <v>46218</v>
      </c>
      <c r="B4729" s="25">
        <v>46204</v>
      </c>
      <c r="C4729" t="s">
        <v>21</v>
      </c>
      <c r="D4729" t="s">
        <v>21</v>
      </c>
      <c r="E4729"/>
      <c r="F4729" t="s">
        <v>1858</v>
      </c>
      <c r="G4729" t="s">
        <v>70</v>
      </c>
      <c r="H4729" s="31">
        <v>3</v>
      </c>
      <c r="I4729" s="32">
        <v>49.5</v>
      </c>
      <c r="J4729" s="32">
        <v>18.9</v>
      </c>
      <c r="K4729" s="33">
        <v>1</v>
      </c>
      <c r="L4729" t="s">
        <v>1782</v>
      </c>
      <c r="M4729" s="33">
        <v>79</v>
      </c>
    </row>
    <row r="4730">
      <c r="A4730" s="30">
        <v>46218</v>
      </c>
      <c r="B4730" s="25">
        <v>46204</v>
      </c>
      <c r="C4730" t="s">
        <v>21</v>
      </c>
      <c r="D4730" t="s">
        <v>21</v>
      </c>
      <c r="E4730"/>
      <c r="F4730" t="s">
        <v>1859</v>
      </c>
      <c r="G4730" t="s">
        <v>111</v>
      </c>
      <c r="H4730" s="31">
        <v>1</v>
      </c>
      <c r="I4730" s="32">
        <v>15.75</v>
      </c>
      <c r="J4730" s="32">
        <v>7.1</v>
      </c>
      <c r="K4730" s="33">
        <v>1</v>
      </c>
      <c r="L4730" t="s">
        <v>1782</v>
      </c>
      <c r="M4730" s="33">
        <v>80</v>
      </c>
    </row>
    <row r="4731">
      <c r="A4731" s="30">
        <v>46219</v>
      </c>
      <c r="B4731" s="25">
        <v>46204</v>
      </c>
      <c r="C4731" t="s">
        <v>22</v>
      </c>
      <c r="D4731" t="s">
        <v>58</v>
      </c>
      <c r="E4731"/>
      <c r="F4731" t="s">
        <v>1860</v>
      </c>
      <c r="G4731" t="s">
        <v>68</v>
      </c>
      <c r="H4731" s="31">
        <v>31</v>
      </c>
      <c r="I4731" s="32">
        <v>139.89</v>
      </c>
      <c r="J4731" s="32">
        <v>29.45</v>
      </c>
      <c r="K4731" s="33">
        <v>1</v>
      </c>
      <c r="L4731" t="s">
        <v>1779</v>
      </c>
      <c r="M4731" s="33">
        <v>76</v>
      </c>
    </row>
    <row r="4732">
      <c r="A4732" s="30">
        <v>46219</v>
      </c>
      <c r="B4732" s="25">
        <v>46204</v>
      </c>
      <c r="C4732" t="s">
        <v>22</v>
      </c>
      <c r="D4732" t="s">
        <v>58</v>
      </c>
      <c r="E4732"/>
      <c r="F4732" t="s">
        <v>1860</v>
      </c>
      <c r="G4732" t="s">
        <v>63</v>
      </c>
      <c r="H4732" s="31">
        <v>14</v>
      </c>
      <c r="I4732" s="32">
        <v>59.5</v>
      </c>
      <c r="J4732" s="32">
        <v>11.9</v>
      </c>
      <c r="K4732" s="33">
        <v>0</v>
      </c>
      <c r="L4732" t="s">
        <v>1779</v>
      </c>
      <c r="M4732" s="33">
        <v>77</v>
      </c>
    </row>
    <row r="4733">
      <c r="A4733" s="30">
        <v>46219</v>
      </c>
      <c r="B4733" s="25">
        <v>46204</v>
      </c>
      <c r="C4733" t="s">
        <v>22</v>
      </c>
      <c r="D4733" t="s">
        <v>58</v>
      </c>
      <c r="E4733"/>
      <c r="F4733" t="s">
        <v>1860</v>
      </c>
      <c r="G4733" t="s">
        <v>64</v>
      </c>
      <c r="H4733" s="31">
        <v>12</v>
      </c>
      <c r="I4733" s="32">
        <v>36</v>
      </c>
      <c r="J4733" s="32">
        <v>5.4</v>
      </c>
      <c r="K4733" s="33">
        <v>0</v>
      </c>
      <c r="L4733" t="s">
        <v>1779</v>
      </c>
      <c r="M4733" s="33">
        <v>78</v>
      </c>
    </row>
    <row r="4734">
      <c r="A4734" s="30">
        <v>46219</v>
      </c>
      <c r="B4734" s="25">
        <v>46204</v>
      </c>
      <c r="C4734" t="s">
        <v>22</v>
      </c>
      <c r="D4734" t="s">
        <v>58</v>
      </c>
      <c r="E4734"/>
      <c r="F4734" t="s">
        <v>1860</v>
      </c>
      <c r="G4734" t="s">
        <v>62</v>
      </c>
      <c r="H4734" s="31">
        <v>4</v>
      </c>
      <c r="I4734" s="32">
        <v>22</v>
      </c>
      <c r="J4734" s="32">
        <v>7.6</v>
      </c>
      <c r="K4734" s="33">
        <v>0</v>
      </c>
      <c r="L4734" t="s">
        <v>1779</v>
      </c>
      <c r="M4734" s="33">
        <v>79</v>
      </c>
    </row>
    <row r="4735">
      <c r="A4735" s="30">
        <v>46219</v>
      </c>
      <c r="B4735" s="25">
        <v>46204</v>
      </c>
      <c r="C4735" t="s">
        <v>22</v>
      </c>
      <c r="D4735" t="s">
        <v>58</v>
      </c>
      <c r="E4735"/>
      <c r="F4735" t="s">
        <v>1860</v>
      </c>
      <c r="G4735" t="s">
        <v>67</v>
      </c>
      <c r="H4735" s="31">
        <v>5</v>
      </c>
      <c r="I4735" s="32">
        <v>67.9</v>
      </c>
      <c r="J4735" s="32">
        <v>27</v>
      </c>
      <c r="K4735" s="33">
        <v>0</v>
      </c>
      <c r="L4735" t="s">
        <v>1779</v>
      </c>
      <c r="M4735" s="33">
        <v>80</v>
      </c>
    </row>
    <row r="4736">
      <c r="A4736" s="30">
        <v>46219</v>
      </c>
      <c r="B4736" s="25">
        <v>46204</v>
      </c>
      <c r="C4736" t="s">
        <v>22</v>
      </c>
      <c r="D4736" t="s">
        <v>58</v>
      </c>
      <c r="E4736"/>
      <c r="F4736" t="s">
        <v>1860</v>
      </c>
      <c r="G4736" t="s">
        <v>60</v>
      </c>
      <c r="H4736" s="31">
        <v>5</v>
      </c>
      <c r="I4736" s="32">
        <v>78.38</v>
      </c>
      <c r="J4736" s="32">
        <v>31</v>
      </c>
      <c r="K4736" s="33">
        <v>0</v>
      </c>
      <c r="L4736" t="s">
        <v>1779</v>
      </c>
      <c r="M4736" s="33">
        <v>81</v>
      </c>
    </row>
    <row r="4737">
      <c r="A4737" s="30">
        <v>46219</v>
      </c>
      <c r="B4737" s="25">
        <v>46204</v>
      </c>
      <c r="C4737" t="s">
        <v>22</v>
      </c>
      <c r="D4737" t="s">
        <v>65</v>
      </c>
      <c r="E4737"/>
      <c r="F4737" t="s">
        <v>1861</v>
      </c>
      <c r="G4737" t="s">
        <v>68</v>
      </c>
      <c r="H4737" s="31">
        <v>17</v>
      </c>
      <c r="I4737" s="32">
        <v>80.75</v>
      </c>
      <c r="J4737" s="32">
        <v>16.15</v>
      </c>
      <c r="K4737" s="33">
        <v>1</v>
      </c>
      <c r="L4737" t="s">
        <v>1779</v>
      </c>
      <c r="M4737" s="33">
        <v>233</v>
      </c>
    </row>
    <row r="4738">
      <c r="A4738" s="30">
        <v>46219</v>
      </c>
      <c r="B4738" s="25">
        <v>46204</v>
      </c>
      <c r="C4738" t="s">
        <v>22</v>
      </c>
      <c r="D4738" t="s">
        <v>65</v>
      </c>
      <c r="E4738"/>
      <c r="F4738" t="s">
        <v>1861</v>
      </c>
      <c r="G4738" t="s">
        <v>67</v>
      </c>
      <c r="H4738" s="31">
        <v>4</v>
      </c>
      <c r="I4738" s="32">
        <v>56</v>
      </c>
      <c r="J4738" s="32">
        <v>21.6</v>
      </c>
      <c r="K4738" s="33">
        <v>0</v>
      </c>
      <c r="L4738" t="s">
        <v>1779</v>
      </c>
      <c r="M4738" s="33">
        <v>234</v>
      </c>
    </row>
    <row r="4739">
      <c r="A4739" s="30">
        <v>46219</v>
      </c>
      <c r="B4739" s="25">
        <v>46204</v>
      </c>
      <c r="C4739" t="s">
        <v>22</v>
      </c>
      <c r="D4739" t="s">
        <v>65</v>
      </c>
      <c r="E4739"/>
      <c r="F4739" t="s">
        <v>1861</v>
      </c>
      <c r="G4739" t="s">
        <v>63</v>
      </c>
      <c r="H4739" s="31">
        <v>9</v>
      </c>
      <c r="I4739" s="32">
        <v>36.34</v>
      </c>
      <c r="J4739" s="32">
        <v>7.65</v>
      </c>
      <c r="K4739" s="33">
        <v>0</v>
      </c>
      <c r="L4739" t="s">
        <v>1779</v>
      </c>
      <c r="M4739" s="33">
        <v>235</v>
      </c>
    </row>
    <row r="4740">
      <c r="A4740" s="30">
        <v>46219</v>
      </c>
      <c r="B4740" s="25">
        <v>46204</v>
      </c>
      <c r="C4740" t="s">
        <v>22</v>
      </c>
      <c r="D4740" t="s">
        <v>65</v>
      </c>
      <c r="E4740"/>
      <c r="F4740" t="s">
        <v>1861</v>
      </c>
      <c r="G4740" t="s">
        <v>64</v>
      </c>
      <c r="H4740" s="31">
        <v>10</v>
      </c>
      <c r="I4740" s="32">
        <v>28.5</v>
      </c>
      <c r="J4740" s="32">
        <v>4.5</v>
      </c>
      <c r="K4740" s="33">
        <v>0</v>
      </c>
      <c r="L4740" t="s">
        <v>1779</v>
      </c>
      <c r="M4740" s="33">
        <v>236</v>
      </c>
    </row>
    <row r="4741">
      <c r="A4741" s="30">
        <v>46219</v>
      </c>
      <c r="B4741" s="25">
        <v>46204</v>
      </c>
      <c r="C4741" t="s">
        <v>22</v>
      </c>
      <c r="D4741" t="s">
        <v>65</v>
      </c>
      <c r="E4741"/>
      <c r="F4741" t="s">
        <v>1861</v>
      </c>
      <c r="G4741" t="s">
        <v>60</v>
      </c>
      <c r="H4741" s="31">
        <v>1</v>
      </c>
      <c r="I4741" s="32">
        <v>16.5</v>
      </c>
      <c r="J4741" s="32">
        <v>6.2</v>
      </c>
      <c r="K4741" s="33">
        <v>0</v>
      </c>
      <c r="L4741" t="s">
        <v>1779</v>
      </c>
      <c r="M4741" s="33">
        <v>237</v>
      </c>
    </row>
    <row r="4742">
      <c r="A4742" s="30">
        <v>46219</v>
      </c>
      <c r="B4742" s="25">
        <v>46204</v>
      </c>
      <c r="C4742" t="s">
        <v>21</v>
      </c>
      <c r="D4742" t="s">
        <v>21</v>
      </c>
      <c r="E4742"/>
      <c r="F4742" t="s">
        <v>1862</v>
      </c>
      <c r="G4742" t="s">
        <v>60</v>
      </c>
      <c r="H4742" s="31">
        <v>1</v>
      </c>
      <c r="I4742" s="32">
        <v>16.5</v>
      </c>
      <c r="J4742" s="32">
        <v>6.2</v>
      </c>
      <c r="K4742" s="33">
        <v>1</v>
      </c>
      <c r="L4742" t="s">
        <v>1782</v>
      </c>
      <c r="M4742" s="33">
        <v>81</v>
      </c>
    </row>
    <row r="4743">
      <c r="A4743" s="30">
        <v>46219</v>
      </c>
      <c r="B4743" s="25">
        <v>46204</v>
      </c>
      <c r="C4743" t="s">
        <v>21</v>
      </c>
      <c r="D4743" t="s">
        <v>21</v>
      </c>
      <c r="E4743"/>
      <c r="F4743" t="s">
        <v>1863</v>
      </c>
      <c r="G4743" t="s">
        <v>60</v>
      </c>
      <c r="H4743" s="31">
        <v>1</v>
      </c>
      <c r="I4743" s="32">
        <v>16.5</v>
      </c>
      <c r="J4743" s="32">
        <v>6.2</v>
      </c>
      <c r="K4743" s="33">
        <v>1</v>
      </c>
      <c r="L4743" t="s">
        <v>1782</v>
      </c>
      <c r="M4743" s="33">
        <v>82</v>
      </c>
    </row>
    <row r="4744">
      <c r="A4744" s="30">
        <v>46219</v>
      </c>
      <c r="B4744" s="25">
        <v>46204</v>
      </c>
      <c r="C4744" t="s">
        <v>21</v>
      </c>
      <c r="D4744" t="s">
        <v>21</v>
      </c>
      <c r="E4744"/>
      <c r="F4744" t="s">
        <v>1864</v>
      </c>
      <c r="G4744" t="s">
        <v>70</v>
      </c>
      <c r="H4744" s="31">
        <v>1</v>
      </c>
      <c r="I4744" s="32">
        <v>16.5</v>
      </c>
      <c r="J4744" s="32">
        <v>6.3</v>
      </c>
      <c r="K4744" s="33">
        <v>1</v>
      </c>
      <c r="L4744" t="s">
        <v>1782</v>
      </c>
      <c r="M4744" s="33">
        <v>83</v>
      </c>
    </row>
    <row r="4745">
      <c r="A4745" s="30">
        <v>46219</v>
      </c>
      <c r="B4745" s="25">
        <v>46204</v>
      </c>
      <c r="C4745" t="s">
        <v>23</v>
      </c>
      <c r="D4745" t="s">
        <v>101</v>
      </c>
      <c r="E4745" t="s">
        <v>101</v>
      </c>
      <c r="F4745" t="s">
        <v>1865</v>
      </c>
      <c r="G4745" t="s">
        <v>105</v>
      </c>
      <c r="H4745" s="31">
        <v>14</v>
      </c>
      <c r="I4745" s="32">
        <v>540.96</v>
      </c>
      <c r="J4745" s="32">
        <v>245</v>
      </c>
      <c r="K4745" s="33">
        <v>1</v>
      </c>
      <c r="L4745" t="s">
        <v>1788</v>
      </c>
      <c r="M4745" s="33">
        <v>12</v>
      </c>
    </row>
    <row r="4746">
      <c r="A4746" s="30">
        <v>46219</v>
      </c>
      <c r="B4746" s="25">
        <v>46204</v>
      </c>
      <c r="C4746" t="s">
        <v>23</v>
      </c>
      <c r="D4746" t="s">
        <v>101</v>
      </c>
      <c r="E4746" t="s">
        <v>101</v>
      </c>
      <c r="F4746" t="s">
        <v>1865</v>
      </c>
      <c r="G4746" t="s">
        <v>103</v>
      </c>
      <c r="H4746" s="31">
        <v>7</v>
      </c>
      <c r="I4746" s="32">
        <v>186.76</v>
      </c>
      <c r="J4746" s="32">
        <v>87.5</v>
      </c>
      <c r="K4746" s="33">
        <v>0</v>
      </c>
      <c r="L4746" t="s">
        <v>1788</v>
      </c>
      <c r="M4746" s="33">
        <v>13</v>
      </c>
    </row>
    <row r="4747">
      <c r="A4747" s="30">
        <v>46220</v>
      </c>
      <c r="B4747" s="25">
        <v>46204</v>
      </c>
      <c r="C4747" t="s">
        <v>22</v>
      </c>
      <c r="D4747" t="s">
        <v>58</v>
      </c>
      <c r="E4747"/>
      <c r="F4747" t="s">
        <v>1866</v>
      </c>
      <c r="G4747" t="s">
        <v>63</v>
      </c>
      <c r="H4747" s="31">
        <v>27</v>
      </c>
      <c r="I4747" s="32">
        <v>114.75</v>
      </c>
      <c r="J4747" s="32">
        <v>22.95</v>
      </c>
      <c r="K4747" s="33">
        <v>1</v>
      </c>
      <c r="L4747" t="s">
        <v>1779</v>
      </c>
      <c r="M4747" s="33">
        <v>82</v>
      </c>
    </row>
    <row r="4748">
      <c r="A4748" s="30">
        <v>46220</v>
      </c>
      <c r="B4748" s="25">
        <v>46204</v>
      </c>
      <c r="C4748" t="s">
        <v>22</v>
      </c>
      <c r="D4748" t="s">
        <v>58</v>
      </c>
      <c r="E4748"/>
      <c r="F4748" t="s">
        <v>1866</v>
      </c>
      <c r="G4748" t="s">
        <v>68</v>
      </c>
      <c r="H4748" s="31">
        <v>18</v>
      </c>
      <c r="I4748" s="32">
        <v>85.5</v>
      </c>
      <c r="J4748" s="32">
        <v>17.1</v>
      </c>
      <c r="K4748" s="33">
        <v>0</v>
      </c>
      <c r="L4748" t="s">
        <v>1779</v>
      </c>
      <c r="M4748" s="33">
        <v>83</v>
      </c>
    </row>
    <row r="4749">
      <c r="A4749" s="30">
        <v>46220</v>
      </c>
      <c r="B4749" s="25">
        <v>46204</v>
      </c>
      <c r="C4749" t="s">
        <v>22</v>
      </c>
      <c r="D4749" t="s">
        <v>58</v>
      </c>
      <c r="E4749"/>
      <c r="F4749" t="s">
        <v>1866</v>
      </c>
      <c r="G4749" t="s">
        <v>64</v>
      </c>
      <c r="H4749" s="31">
        <v>17</v>
      </c>
      <c r="I4749" s="32">
        <v>49.47</v>
      </c>
      <c r="J4749" s="32">
        <v>7.65</v>
      </c>
      <c r="K4749" s="33">
        <v>0</v>
      </c>
      <c r="L4749" t="s">
        <v>1779</v>
      </c>
      <c r="M4749" s="33">
        <v>84</v>
      </c>
    </row>
    <row r="4750">
      <c r="A4750" s="30">
        <v>46220</v>
      </c>
      <c r="B4750" s="25">
        <v>46204</v>
      </c>
      <c r="C4750" t="s">
        <v>22</v>
      </c>
      <c r="D4750" t="s">
        <v>58</v>
      </c>
      <c r="E4750"/>
      <c r="F4750" t="s">
        <v>1866</v>
      </c>
      <c r="G4750" t="s">
        <v>62</v>
      </c>
      <c r="H4750" s="31">
        <v>3</v>
      </c>
      <c r="I4750" s="32">
        <v>16.01</v>
      </c>
      <c r="J4750" s="32">
        <v>5.7</v>
      </c>
      <c r="K4750" s="33">
        <v>0</v>
      </c>
      <c r="L4750" t="s">
        <v>1779</v>
      </c>
      <c r="M4750" s="33">
        <v>85</v>
      </c>
    </row>
    <row r="4751">
      <c r="A4751" s="30">
        <v>46220</v>
      </c>
      <c r="B4751" s="25">
        <v>46204</v>
      </c>
      <c r="C4751" t="s">
        <v>22</v>
      </c>
      <c r="D4751" t="s">
        <v>58</v>
      </c>
      <c r="E4751"/>
      <c r="F4751" t="s">
        <v>1866</v>
      </c>
      <c r="G4751" t="s">
        <v>67</v>
      </c>
      <c r="H4751" s="31">
        <v>2</v>
      </c>
      <c r="I4751" s="32">
        <v>28</v>
      </c>
      <c r="J4751" s="32">
        <v>10.8</v>
      </c>
      <c r="K4751" s="33">
        <v>0</v>
      </c>
      <c r="L4751" t="s">
        <v>1779</v>
      </c>
      <c r="M4751" s="33">
        <v>86</v>
      </c>
    </row>
    <row r="4752">
      <c r="A4752" s="30">
        <v>46220</v>
      </c>
      <c r="B4752" s="25">
        <v>46204</v>
      </c>
      <c r="C4752" t="s">
        <v>22</v>
      </c>
      <c r="D4752" t="s">
        <v>65</v>
      </c>
      <c r="E4752"/>
      <c r="F4752" t="s">
        <v>1867</v>
      </c>
      <c r="G4752" t="s">
        <v>63</v>
      </c>
      <c r="H4752" s="31">
        <v>21</v>
      </c>
      <c r="I4752" s="32">
        <v>89.25</v>
      </c>
      <c r="J4752" s="32">
        <v>17.85</v>
      </c>
      <c r="K4752" s="33">
        <v>1</v>
      </c>
      <c r="L4752" t="s">
        <v>1779</v>
      </c>
      <c r="M4752" s="33">
        <v>238</v>
      </c>
    </row>
    <row r="4753">
      <c r="A4753" s="30">
        <v>46220</v>
      </c>
      <c r="B4753" s="25">
        <v>46204</v>
      </c>
      <c r="C4753" t="s">
        <v>22</v>
      </c>
      <c r="D4753" t="s">
        <v>65</v>
      </c>
      <c r="E4753"/>
      <c r="F4753" t="s">
        <v>1867</v>
      </c>
      <c r="G4753" t="s">
        <v>64</v>
      </c>
      <c r="H4753" s="31">
        <v>8</v>
      </c>
      <c r="I4753" s="32">
        <v>24</v>
      </c>
      <c r="J4753" s="32">
        <v>3.6</v>
      </c>
      <c r="K4753" s="33">
        <v>0</v>
      </c>
      <c r="L4753" t="s">
        <v>1779</v>
      </c>
      <c r="M4753" s="33">
        <v>239</v>
      </c>
    </row>
    <row r="4754">
      <c r="A4754" s="30">
        <v>46220</v>
      </c>
      <c r="B4754" s="25">
        <v>46204</v>
      </c>
      <c r="C4754" t="s">
        <v>22</v>
      </c>
      <c r="D4754" t="s">
        <v>65</v>
      </c>
      <c r="E4754"/>
      <c r="F4754" t="s">
        <v>1867</v>
      </c>
      <c r="G4754" t="s">
        <v>67</v>
      </c>
      <c r="H4754" s="31">
        <v>2</v>
      </c>
      <c r="I4754" s="32">
        <v>26.6</v>
      </c>
      <c r="J4754" s="32">
        <v>10.8</v>
      </c>
      <c r="K4754" s="33">
        <v>0</v>
      </c>
      <c r="L4754" t="s">
        <v>1779</v>
      </c>
      <c r="M4754" s="33">
        <v>240</v>
      </c>
    </row>
    <row r="4755">
      <c r="A4755" s="30">
        <v>46220</v>
      </c>
      <c r="B4755" s="25">
        <v>46204</v>
      </c>
      <c r="C4755" t="s">
        <v>22</v>
      </c>
      <c r="D4755" t="s">
        <v>65</v>
      </c>
      <c r="E4755"/>
      <c r="F4755" t="s">
        <v>1867</v>
      </c>
      <c r="G4755" t="s">
        <v>68</v>
      </c>
      <c r="H4755" s="31">
        <v>19</v>
      </c>
      <c r="I4755" s="32">
        <v>90.25</v>
      </c>
      <c r="J4755" s="32">
        <v>18.05</v>
      </c>
      <c r="K4755" s="33">
        <v>0</v>
      </c>
      <c r="L4755" t="s">
        <v>1779</v>
      </c>
      <c r="M4755" s="33">
        <v>241</v>
      </c>
    </row>
    <row r="4756">
      <c r="A4756" s="30">
        <v>46220</v>
      </c>
      <c r="B4756" s="25">
        <v>46204</v>
      </c>
      <c r="C4756" t="s">
        <v>21</v>
      </c>
      <c r="D4756" t="s">
        <v>21</v>
      </c>
      <c r="E4756"/>
      <c r="F4756" t="s">
        <v>1868</v>
      </c>
      <c r="G4756" t="s">
        <v>67</v>
      </c>
      <c r="H4756" s="31">
        <v>1</v>
      </c>
      <c r="I4756" s="32">
        <v>14</v>
      </c>
      <c r="J4756" s="32">
        <v>5.4</v>
      </c>
      <c r="K4756" s="33">
        <v>1</v>
      </c>
      <c r="L4756" t="s">
        <v>1782</v>
      </c>
      <c r="M4756" s="33">
        <v>84</v>
      </c>
    </row>
    <row r="4757">
      <c r="A4757" s="30">
        <v>46221</v>
      </c>
      <c r="B4757" s="25">
        <v>46204</v>
      </c>
      <c r="C4757" t="s">
        <v>22</v>
      </c>
      <c r="D4757" t="s">
        <v>58</v>
      </c>
      <c r="E4757"/>
      <c r="F4757" t="s">
        <v>1869</v>
      </c>
      <c r="G4757" t="s">
        <v>64</v>
      </c>
      <c r="H4757" s="31">
        <v>36</v>
      </c>
      <c r="I4757" s="32">
        <v>108</v>
      </c>
      <c r="J4757" s="32">
        <v>16.2</v>
      </c>
      <c r="K4757" s="33">
        <v>1</v>
      </c>
      <c r="L4757" t="s">
        <v>1779</v>
      </c>
      <c r="M4757" s="33">
        <v>87</v>
      </c>
    </row>
    <row r="4758">
      <c r="A4758" s="30">
        <v>46221</v>
      </c>
      <c r="B4758" s="25">
        <v>46204</v>
      </c>
      <c r="C4758" t="s">
        <v>22</v>
      </c>
      <c r="D4758" t="s">
        <v>58</v>
      </c>
      <c r="E4758"/>
      <c r="F4758" t="s">
        <v>1869</v>
      </c>
      <c r="G4758" t="s">
        <v>63</v>
      </c>
      <c r="H4758" s="31">
        <v>37</v>
      </c>
      <c r="I4758" s="32">
        <v>149.39</v>
      </c>
      <c r="J4758" s="32">
        <v>31.45</v>
      </c>
      <c r="K4758" s="33">
        <v>0</v>
      </c>
      <c r="L4758" t="s">
        <v>1779</v>
      </c>
      <c r="M4758" s="33">
        <v>88</v>
      </c>
    </row>
    <row r="4759">
      <c r="A4759" s="30">
        <v>46221</v>
      </c>
      <c r="B4759" s="25">
        <v>46204</v>
      </c>
      <c r="C4759" t="s">
        <v>22</v>
      </c>
      <c r="D4759" t="s">
        <v>58</v>
      </c>
      <c r="E4759"/>
      <c r="F4759" t="s">
        <v>1869</v>
      </c>
      <c r="G4759" t="s">
        <v>62</v>
      </c>
      <c r="H4759" s="31">
        <v>3</v>
      </c>
      <c r="I4759" s="32">
        <v>15.68</v>
      </c>
      <c r="J4759" s="32">
        <v>5.7</v>
      </c>
      <c r="K4759" s="33">
        <v>0</v>
      </c>
      <c r="L4759" t="s">
        <v>1779</v>
      </c>
      <c r="M4759" s="33">
        <v>89</v>
      </c>
    </row>
    <row r="4760">
      <c r="A4760" s="30">
        <v>46221</v>
      </c>
      <c r="B4760" s="25">
        <v>46204</v>
      </c>
      <c r="C4760" t="s">
        <v>22</v>
      </c>
      <c r="D4760" t="s">
        <v>58</v>
      </c>
      <c r="E4760"/>
      <c r="F4760" t="s">
        <v>1869</v>
      </c>
      <c r="G4760" t="s">
        <v>68</v>
      </c>
      <c r="H4760" s="31">
        <v>29</v>
      </c>
      <c r="I4760" s="32">
        <v>133.62</v>
      </c>
      <c r="J4760" s="32">
        <v>27.55</v>
      </c>
      <c r="K4760" s="33">
        <v>0</v>
      </c>
      <c r="L4760" t="s">
        <v>1779</v>
      </c>
      <c r="M4760" s="33">
        <v>90</v>
      </c>
    </row>
    <row r="4761">
      <c r="A4761" s="30">
        <v>46221</v>
      </c>
      <c r="B4761" s="25">
        <v>46204</v>
      </c>
      <c r="C4761" t="s">
        <v>22</v>
      </c>
      <c r="D4761" t="s">
        <v>65</v>
      </c>
      <c r="E4761"/>
      <c r="F4761" t="s">
        <v>1870</v>
      </c>
      <c r="G4761" t="s">
        <v>68</v>
      </c>
      <c r="H4761" s="31">
        <v>19</v>
      </c>
      <c r="I4761" s="32">
        <v>85.74</v>
      </c>
      <c r="J4761" s="32">
        <v>18.05</v>
      </c>
      <c r="K4761" s="33">
        <v>1</v>
      </c>
      <c r="L4761" t="s">
        <v>1779</v>
      </c>
      <c r="M4761" s="33">
        <v>242</v>
      </c>
    </row>
    <row r="4762">
      <c r="A4762" s="30">
        <v>46221</v>
      </c>
      <c r="B4762" s="25">
        <v>46204</v>
      </c>
      <c r="C4762" t="s">
        <v>22</v>
      </c>
      <c r="D4762" t="s">
        <v>65</v>
      </c>
      <c r="E4762"/>
      <c r="F4762" t="s">
        <v>1870</v>
      </c>
      <c r="G4762" t="s">
        <v>63</v>
      </c>
      <c r="H4762" s="31">
        <v>13</v>
      </c>
      <c r="I4762" s="32">
        <v>55.25</v>
      </c>
      <c r="J4762" s="32">
        <v>11.05</v>
      </c>
      <c r="K4762" s="33">
        <v>0</v>
      </c>
      <c r="L4762" t="s">
        <v>1779</v>
      </c>
      <c r="M4762" s="33">
        <v>243</v>
      </c>
    </row>
    <row r="4763">
      <c r="A4763" s="30">
        <v>46221</v>
      </c>
      <c r="B4763" s="25">
        <v>46204</v>
      </c>
      <c r="C4763" t="s">
        <v>22</v>
      </c>
      <c r="D4763" t="s">
        <v>65</v>
      </c>
      <c r="E4763"/>
      <c r="F4763" t="s">
        <v>1870</v>
      </c>
      <c r="G4763" t="s">
        <v>64</v>
      </c>
      <c r="H4763" s="31">
        <v>28</v>
      </c>
      <c r="I4763" s="32">
        <v>84</v>
      </c>
      <c r="J4763" s="32">
        <v>12.6</v>
      </c>
      <c r="K4763" s="33">
        <v>0</v>
      </c>
      <c r="L4763" t="s">
        <v>1779</v>
      </c>
      <c r="M4763" s="33">
        <v>244</v>
      </c>
    </row>
    <row r="4764">
      <c r="A4764" s="30">
        <v>46221</v>
      </c>
      <c r="B4764" s="25">
        <v>46204</v>
      </c>
      <c r="C4764" t="s">
        <v>22</v>
      </c>
      <c r="D4764" t="s">
        <v>65</v>
      </c>
      <c r="E4764"/>
      <c r="F4764" t="s">
        <v>1870</v>
      </c>
      <c r="G4764" t="s">
        <v>62</v>
      </c>
      <c r="H4764" s="31">
        <v>4</v>
      </c>
      <c r="I4764" s="32">
        <v>22</v>
      </c>
      <c r="J4764" s="32">
        <v>7.6</v>
      </c>
      <c r="K4764" s="33">
        <v>0</v>
      </c>
      <c r="L4764" t="s">
        <v>1779</v>
      </c>
      <c r="M4764" s="33">
        <v>245</v>
      </c>
    </row>
    <row r="4765">
      <c r="A4765" s="30">
        <v>46221</v>
      </c>
      <c r="B4765" s="25">
        <v>46204</v>
      </c>
      <c r="C4765" t="s">
        <v>22</v>
      </c>
      <c r="D4765" t="s">
        <v>65</v>
      </c>
      <c r="E4765"/>
      <c r="F4765" t="s">
        <v>1870</v>
      </c>
      <c r="G4765" t="s">
        <v>67</v>
      </c>
      <c r="H4765" s="31">
        <v>4</v>
      </c>
      <c r="I4765" s="32">
        <v>56</v>
      </c>
      <c r="J4765" s="32">
        <v>21.6</v>
      </c>
      <c r="K4765" s="33">
        <v>0</v>
      </c>
      <c r="L4765" t="s">
        <v>1779</v>
      </c>
      <c r="M4765" s="33">
        <v>246</v>
      </c>
    </row>
    <row r="4766">
      <c r="A4766" s="30">
        <v>46221</v>
      </c>
      <c r="B4766" s="25">
        <v>46204</v>
      </c>
      <c r="C4766" t="s">
        <v>21</v>
      </c>
      <c r="D4766" t="s">
        <v>21</v>
      </c>
      <c r="E4766"/>
      <c r="F4766" t="s">
        <v>1871</v>
      </c>
      <c r="G4766" t="s">
        <v>60</v>
      </c>
      <c r="H4766" s="31">
        <v>3</v>
      </c>
      <c r="I4766" s="32">
        <v>49.5</v>
      </c>
      <c r="J4766" s="32">
        <v>18.6</v>
      </c>
      <c r="K4766" s="33">
        <v>1</v>
      </c>
      <c r="L4766" t="s">
        <v>1782</v>
      </c>
      <c r="M4766" s="33">
        <v>85</v>
      </c>
    </row>
    <row r="4767">
      <c r="A4767" s="30">
        <v>46221</v>
      </c>
      <c r="B4767" s="25">
        <v>46204</v>
      </c>
      <c r="C4767" t="s">
        <v>21</v>
      </c>
      <c r="D4767" t="s">
        <v>21</v>
      </c>
      <c r="E4767"/>
      <c r="F4767" t="s">
        <v>1871</v>
      </c>
      <c r="G4767" t="s">
        <v>67</v>
      </c>
      <c r="H4767" s="31">
        <v>2</v>
      </c>
      <c r="I4767" s="32">
        <v>28</v>
      </c>
      <c r="J4767" s="32">
        <v>10.8</v>
      </c>
      <c r="K4767" s="33">
        <v>0</v>
      </c>
      <c r="L4767" t="s">
        <v>1782</v>
      </c>
      <c r="M4767" s="33">
        <v>86</v>
      </c>
    </row>
    <row r="4768">
      <c r="A4768" s="30">
        <v>46221</v>
      </c>
      <c r="B4768" s="25">
        <v>46204</v>
      </c>
      <c r="C4768" t="s">
        <v>21</v>
      </c>
      <c r="D4768" t="s">
        <v>21</v>
      </c>
      <c r="E4768"/>
      <c r="F4768" t="s">
        <v>1871</v>
      </c>
      <c r="G4768" t="s">
        <v>60</v>
      </c>
      <c r="H4768" s="31">
        <v>2</v>
      </c>
      <c r="I4768" s="32">
        <v>33</v>
      </c>
      <c r="J4768" s="32">
        <v>12.4</v>
      </c>
      <c r="K4768" s="33">
        <v>0</v>
      </c>
      <c r="L4768" t="s">
        <v>1782</v>
      </c>
      <c r="M4768" s="33">
        <v>87</v>
      </c>
    </row>
    <row r="4769">
      <c r="A4769" s="30">
        <v>46221</v>
      </c>
      <c r="B4769" s="25">
        <v>46204</v>
      </c>
      <c r="C4769" t="s">
        <v>21</v>
      </c>
      <c r="D4769" t="s">
        <v>21</v>
      </c>
      <c r="E4769"/>
      <c r="F4769" t="s">
        <v>1872</v>
      </c>
      <c r="G4769" t="s">
        <v>70</v>
      </c>
      <c r="H4769" s="31">
        <v>1</v>
      </c>
      <c r="I4769" s="32">
        <v>16.5</v>
      </c>
      <c r="J4769" s="32">
        <v>6.3</v>
      </c>
      <c r="K4769" s="33">
        <v>1</v>
      </c>
      <c r="L4769" t="s">
        <v>1782</v>
      </c>
      <c r="M4769" s="33">
        <v>88</v>
      </c>
    </row>
    <row r="4770">
      <c r="A4770" s="30">
        <v>46221</v>
      </c>
      <c r="B4770" s="25">
        <v>46204</v>
      </c>
      <c r="C4770" t="s">
        <v>21</v>
      </c>
      <c r="D4770" t="s">
        <v>21</v>
      </c>
      <c r="E4770"/>
      <c r="F4770" t="s">
        <v>1873</v>
      </c>
      <c r="G4770" t="s">
        <v>62</v>
      </c>
      <c r="H4770" s="31">
        <v>2</v>
      </c>
      <c r="I4770" s="32">
        <v>11</v>
      </c>
      <c r="J4770" s="32">
        <v>3.8</v>
      </c>
      <c r="K4770" s="33">
        <v>1</v>
      </c>
      <c r="L4770" t="s">
        <v>1782</v>
      </c>
      <c r="M4770" s="33">
        <v>89</v>
      </c>
    </row>
    <row r="4771">
      <c r="A4771" s="30">
        <v>46221</v>
      </c>
      <c r="B4771" s="25">
        <v>46204</v>
      </c>
      <c r="C4771" t="s">
        <v>21</v>
      </c>
      <c r="D4771" t="s">
        <v>21</v>
      </c>
      <c r="E4771"/>
      <c r="F4771" t="s">
        <v>1874</v>
      </c>
      <c r="G4771" t="s">
        <v>70</v>
      </c>
      <c r="H4771" s="31">
        <v>2</v>
      </c>
      <c r="I4771" s="32">
        <v>29.7</v>
      </c>
      <c r="J4771" s="32">
        <v>12.6</v>
      </c>
      <c r="K4771" s="33">
        <v>1</v>
      </c>
      <c r="L4771" t="s">
        <v>1782</v>
      </c>
      <c r="M4771" s="33">
        <v>90</v>
      </c>
    </row>
    <row r="4772">
      <c r="A4772" s="30">
        <v>46221</v>
      </c>
      <c r="B4772" s="25">
        <v>46204</v>
      </c>
      <c r="C4772" t="s">
        <v>21</v>
      </c>
      <c r="D4772" t="s">
        <v>21</v>
      </c>
      <c r="E4772"/>
      <c r="F4772" t="s">
        <v>1875</v>
      </c>
      <c r="G4772" t="s">
        <v>67</v>
      </c>
      <c r="H4772" s="31">
        <v>1</v>
      </c>
      <c r="I4772" s="32">
        <v>14</v>
      </c>
      <c r="J4772" s="32">
        <v>5.4</v>
      </c>
      <c r="K4772" s="33">
        <v>1</v>
      </c>
      <c r="L4772" t="s">
        <v>1782</v>
      </c>
      <c r="M4772" s="33">
        <v>91</v>
      </c>
    </row>
    <row r="4773">
      <c r="A4773" s="30">
        <v>46221</v>
      </c>
      <c r="B4773" s="25">
        <v>46204</v>
      </c>
      <c r="C4773" t="s">
        <v>21</v>
      </c>
      <c r="D4773" t="s">
        <v>21</v>
      </c>
      <c r="E4773"/>
      <c r="F4773" t="s">
        <v>1875</v>
      </c>
      <c r="G4773" t="s">
        <v>70</v>
      </c>
      <c r="H4773" s="31">
        <v>2</v>
      </c>
      <c r="I4773" s="32">
        <v>33</v>
      </c>
      <c r="J4773" s="32">
        <v>12.6</v>
      </c>
      <c r="K4773" s="33">
        <v>0</v>
      </c>
      <c r="L4773" t="s">
        <v>1782</v>
      </c>
      <c r="M4773" s="33">
        <v>92</v>
      </c>
    </row>
    <row r="4774">
      <c r="A4774" s="30">
        <v>46221</v>
      </c>
      <c r="B4774" s="25">
        <v>46204</v>
      </c>
      <c r="C4774" t="s">
        <v>21</v>
      </c>
      <c r="D4774" t="s">
        <v>21</v>
      </c>
      <c r="E4774"/>
      <c r="F4774" t="s">
        <v>1876</v>
      </c>
      <c r="G4774" t="s">
        <v>81</v>
      </c>
      <c r="H4774" s="31">
        <v>1</v>
      </c>
      <c r="I4774" s="32">
        <v>20</v>
      </c>
      <c r="J4774" s="32">
        <v>7.2</v>
      </c>
      <c r="K4774" s="33">
        <v>1</v>
      </c>
      <c r="L4774" t="s">
        <v>1782</v>
      </c>
      <c r="M4774" s="33">
        <v>93</v>
      </c>
    </row>
    <row r="4775">
      <c r="A4775" s="30">
        <v>46222</v>
      </c>
      <c r="B4775" s="25">
        <v>46204</v>
      </c>
      <c r="C4775" t="s">
        <v>22</v>
      </c>
      <c r="D4775" t="s">
        <v>58</v>
      </c>
      <c r="E4775"/>
      <c r="F4775" t="s">
        <v>1877</v>
      </c>
      <c r="G4775" t="s">
        <v>64</v>
      </c>
      <c r="H4775" s="31">
        <v>37</v>
      </c>
      <c r="I4775" s="32">
        <v>111</v>
      </c>
      <c r="J4775" s="32">
        <v>16.65</v>
      </c>
      <c r="K4775" s="33">
        <v>1</v>
      </c>
      <c r="L4775" t="s">
        <v>1779</v>
      </c>
      <c r="M4775" s="33">
        <v>91</v>
      </c>
    </row>
    <row r="4776">
      <c r="A4776" s="30">
        <v>46222</v>
      </c>
      <c r="B4776" s="25">
        <v>46204</v>
      </c>
      <c r="C4776" t="s">
        <v>22</v>
      </c>
      <c r="D4776" t="s">
        <v>58</v>
      </c>
      <c r="E4776"/>
      <c r="F4776" t="s">
        <v>1877</v>
      </c>
      <c r="G4776" t="s">
        <v>62</v>
      </c>
      <c r="H4776" s="31">
        <v>5</v>
      </c>
      <c r="I4776" s="32">
        <v>26.68</v>
      </c>
      <c r="J4776" s="32">
        <v>9.5</v>
      </c>
      <c r="K4776" s="33">
        <v>0</v>
      </c>
      <c r="L4776" t="s">
        <v>1779</v>
      </c>
      <c r="M4776" s="33">
        <v>92</v>
      </c>
    </row>
    <row r="4777">
      <c r="A4777" s="30">
        <v>46222</v>
      </c>
      <c r="B4777" s="25">
        <v>46204</v>
      </c>
      <c r="C4777" t="s">
        <v>22</v>
      </c>
      <c r="D4777" t="s">
        <v>58</v>
      </c>
      <c r="E4777"/>
      <c r="F4777" t="s">
        <v>1877</v>
      </c>
      <c r="G4777" t="s">
        <v>68</v>
      </c>
      <c r="H4777" s="31">
        <v>37</v>
      </c>
      <c r="I4777" s="32">
        <v>166.96</v>
      </c>
      <c r="J4777" s="32">
        <v>35.15</v>
      </c>
      <c r="K4777" s="33">
        <v>0</v>
      </c>
      <c r="L4777" t="s">
        <v>1779</v>
      </c>
      <c r="M4777" s="33">
        <v>93</v>
      </c>
    </row>
    <row r="4778">
      <c r="A4778" s="30">
        <v>46222</v>
      </c>
      <c r="B4778" s="25">
        <v>46204</v>
      </c>
      <c r="C4778" t="s">
        <v>22</v>
      </c>
      <c r="D4778" t="s">
        <v>58</v>
      </c>
      <c r="E4778"/>
      <c r="F4778" t="s">
        <v>1877</v>
      </c>
      <c r="G4778" t="s">
        <v>63</v>
      </c>
      <c r="H4778" s="31">
        <v>40</v>
      </c>
      <c r="I4778" s="32">
        <v>164.9</v>
      </c>
      <c r="J4778" s="32">
        <v>34</v>
      </c>
      <c r="K4778" s="33">
        <v>0</v>
      </c>
      <c r="L4778" t="s">
        <v>1779</v>
      </c>
      <c r="M4778" s="33">
        <v>94</v>
      </c>
    </row>
    <row r="4779">
      <c r="A4779" s="30">
        <v>46222</v>
      </c>
      <c r="B4779" s="25">
        <v>46204</v>
      </c>
      <c r="C4779" t="s">
        <v>22</v>
      </c>
      <c r="D4779" t="s">
        <v>58</v>
      </c>
      <c r="E4779"/>
      <c r="F4779" t="s">
        <v>1877</v>
      </c>
      <c r="G4779" t="s">
        <v>67</v>
      </c>
      <c r="H4779" s="31">
        <v>3</v>
      </c>
      <c r="I4779" s="32">
        <v>42</v>
      </c>
      <c r="J4779" s="32">
        <v>16.2</v>
      </c>
      <c r="K4779" s="33">
        <v>0</v>
      </c>
      <c r="L4779" t="s">
        <v>1779</v>
      </c>
      <c r="M4779" s="33">
        <v>95</v>
      </c>
    </row>
    <row r="4780">
      <c r="A4780" s="30">
        <v>46222</v>
      </c>
      <c r="B4780" s="25">
        <v>46204</v>
      </c>
      <c r="C4780" t="s">
        <v>22</v>
      </c>
      <c r="D4780" t="s">
        <v>58</v>
      </c>
      <c r="E4780"/>
      <c r="F4780" t="s">
        <v>1877</v>
      </c>
      <c r="G4780" t="s">
        <v>60</v>
      </c>
      <c r="H4780" s="31">
        <v>3</v>
      </c>
      <c r="I4780" s="32">
        <v>49.5</v>
      </c>
      <c r="J4780" s="32">
        <v>18.6</v>
      </c>
      <c r="K4780" s="33">
        <v>0</v>
      </c>
      <c r="L4780" t="s">
        <v>1779</v>
      </c>
      <c r="M4780" s="33">
        <v>96</v>
      </c>
    </row>
    <row r="4781">
      <c r="A4781" s="30">
        <v>46222</v>
      </c>
      <c r="B4781" s="25">
        <v>46204</v>
      </c>
      <c r="C4781" t="s">
        <v>22</v>
      </c>
      <c r="D4781" t="s">
        <v>65</v>
      </c>
      <c r="E4781"/>
      <c r="F4781" t="s">
        <v>1878</v>
      </c>
      <c r="G4781" t="s">
        <v>68</v>
      </c>
      <c r="H4781" s="31">
        <v>18</v>
      </c>
      <c r="I4781" s="32">
        <v>81.23</v>
      </c>
      <c r="J4781" s="32">
        <v>17.1</v>
      </c>
      <c r="K4781" s="33">
        <v>1</v>
      </c>
      <c r="L4781" t="s">
        <v>1779</v>
      </c>
      <c r="M4781" s="33">
        <v>247</v>
      </c>
    </row>
    <row r="4782">
      <c r="A4782" s="30">
        <v>46222</v>
      </c>
      <c r="B4782" s="25">
        <v>46204</v>
      </c>
      <c r="C4782" t="s">
        <v>22</v>
      </c>
      <c r="D4782" t="s">
        <v>65</v>
      </c>
      <c r="E4782"/>
      <c r="F4782" t="s">
        <v>1878</v>
      </c>
      <c r="G4782" t="s">
        <v>64</v>
      </c>
      <c r="H4782" s="31">
        <v>29</v>
      </c>
      <c r="I4782" s="32">
        <v>82.65</v>
      </c>
      <c r="J4782" s="32">
        <v>13.05</v>
      </c>
      <c r="K4782" s="33">
        <v>0</v>
      </c>
      <c r="L4782" t="s">
        <v>1779</v>
      </c>
      <c r="M4782" s="33">
        <v>248</v>
      </c>
    </row>
    <row r="4783">
      <c r="A4783" s="30">
        <v>46222</v>
      </c>
      <c r="B4783" s="25">
        <v>46204</v>
      </c>
      <c r="C4783" t="s">
        <v>22</v>
      </c>
      <c r="D4783" t="s">
        <v>65</v>
      </c>
      <c r="E4783"/>
      <c r="F4783" t="s">
        <v>1878</v>
      </c>
      <c r="G4783" t="s">
        <v>63</v>
      </c>
      <c r="H4783" s="31">
        <v>12</v>
      </c>
      <c r="I4783" s="32">
        <v>51</v>
      </c>
      <c r="J4783" s="32">
        <v>10.2</v>
      </c>
      <c r="K4783" s="33">
        <v>0</v>
      </c>
      <c r="L4783" t="s">
        <v>1779</v>
      </c>
      <c r="M4783" s="33">
        <v>249</v>
      </c>
    </row>
    <row r="4784">
      <c r="A4784" s="30">
        <v>46222</v>
      </c>
      <c r="B4784" s="25">
        <v>46204</v>
      </c>
      <c r="C4784" t="s">
        <v>22</v>
      </c>
      <c r="D4784" t="s">
        <v>65</v>
      </c>
      <c r="E4784"/>
      <c r="F4784" t="s">
        <v>1878</v>
      </c>
      <c r="G4784" t="s">
        <v>62</v>
      </c>
      <c r="H4784" s="31">
        <v>2</v>
      </c>
      <c r="I4784" s="32">
        <v>11</v>
      </c>
      <c r="J4784" s="32">
        <v>3.8</v>
      </c>
      <c r="K4784" s="33">
        <v>0</v>
      </c>
      <c r="L4784" t="s">
        <v>1779</v>
      </c>
      <c r="M4784" s="33">
        <v>250</v>
      </c>
    </row>
    <row r="4785">
      <c r="A4785" s="30">
        <v>46222</v>
      </c>
      <c r="B4785" s="25">
        <v>46204</v>
      </c>
      <c r="C4785" t="s">
        <v>21</v>
      </c>
      <c r="D4785" t="s">
        <v>21</v>
      </c>
      <c r="E4785"/>
      <c r="F4785" t="s">
        <v>1879</v>
      </c>
      <c r="G4785" t="s">
        <v>81</v>
      </c>
      <c r="H4785" s="31">
        <v>2</v>
      </c>
      <c r="I4785" s="32">
        <v>40</v>
      </c>
      <c r="J4785" s="32">
        <v>14.4</v>
      </c>
      <c r="K4785" s="33">
        <v>1</v>
      </c>
      <c r="L4785" t="s">
        <v>1782</v>
      </c>
      <c r="M4785" s="33">
        <v>94</v>
      </c>
    </row>
    <row r="4786">
      <c r="A4786" s="30">
        <v>46222</v>
      </c>
      <c r="B4786" s="25">
        <v>46204</v>
      </c>
      <c r="C4786" t="s">
        <v>21</v>
      </c>
      <c r="D4786" t="s">
        <v>21</v>
      </c>
      <c r="E4786"/>
      <c r="F4786" t="s">
        <v>1879</v>
      </c>
      <c r="G4786" t="s">
        <v>111</v>
      </c>
      <c r="H4786" s="31">
        <v>2</v>
      </c>
      <c r="I4786" s="32">
        <v>35</v>
      </c>
      <c r="J4786" s="32">
        <v>14.2</v>
      </c>
      <c r="K4786" s="33">
        <v>0</v>
      </c>
      <c r="L4786" t="s">
        <v>1782</v>
      </c>
      <c r="M4786" s="33">
        <v>95</v>
      </c>
    </row>
    <row r="4787">
      <c r="A4787" s="30">
        <v>46223</v>
      </c>
      <c r="B4787" s="25">
        <v>46204</v>
      </c>
      <c r="C4787" t="s">
        <v>22</v>
      </c>
      <c r="D4787" t="s">
        <v>58</v>
      </c>
      <c r="E4787"/>
      <c r="F4787" t="s">
        <v>1880</v>
      </c>
      <c r="G4787" t="s">
        <v>68</v>
      </c>
      <c r="H4787" s="31">
        <v>28</v>
      </c>
      <c r="I4787" s="32">
        <v>126.35</v>
      </c>
      <c r="J4787" s="32">
        <v>26.6</v>
      </c>
      <c r="K4787" s="33">
        <v>1</v>
      </c>
      <c r="L4787" t="s">
        <v>1779</v>
      </c>
      <c r="M4787" s="33">
        <v>97</v>
      </c>
    </row>
    <row r="4788">
      <c r="A4788" s="30">
        <v>46223</v>
      </c>
      <c r="B4788" s="25">
        <v>46204</v>
      </c>
      <c r="C4788" t="s">
        <v>22</v>
      </c>
      <c r="D4788" t="s">
        <v>58</v>
      </c>
      <c r="E4788"/>
      <c r="F4788" t="s">
        <v>1880</v>
      </c>
      <c r="G4788" t="s">
        <v>64</v>
      </c>
      <c r="H4788" s="31">
        <v>22</v>
      </c>
      <c r="I4788" s="32">
        <v>64.02</v>
      </c>
      <c r="J4788" s="32">
        <v>9.9</v>
      </c>
      <c r="K4788" s="33">
        <v>0</v>
      </c>
      <c r="L4788" t="s">
        <v>1779</v>
      </c>
      <c r="M4788" s="33">
        <v>98</v>
      </c>
    </row>
    <row r="4789">
      <c r="A4789" s="30">
        <v>46223</v>
      </c>
      <c r="B4789" s="25">
        <v>46204</v>
      </c>
      <c r="C4789" t="s">
        <v>22</v>
      </c>
      <c r="D4789" t="s">
        <v>58</v>
      </c>
      <c r="E4789"/>
      <c r="F4789" t="s">
        <v>1880</v>
      </c>
      <c r="G4789" t="s">
        <v>63</v>
      </c>
      <c r="H4789" s="31">
        <v>20</v>
      </c>
      <c r="I4789" s="32">
        <v>80.75</v>
      </c>
      <c r="J4789" s="32">
        <v>17</v>
      </c>
      <c r="K4789" s="33">
        <v>0</v>
      </c>
      <c r="L4789" t="s">
        <v>1779</v>
      </c>
      <c r="M4789" s="33">
        <v>99</v>
      </c>
    </row>
    <row r="4790">
      <c r="A4790" s="30">
        <v>46223</v>
      </c>
      <c r="B4790" s="25">
        <v>46204</v>
      </c>
      <c r="C4790" t="s">
        <v>22</v>
      </c>
      <c r="D4790" t="s">
        <v>58</v>
      </c>
      <c r="E4790"/>
      <c r="F4790" t="s">
        <v>1880</v>
      </c>
      <c r="G4790" t="s">
        <v>62</v>
      </c>
      <c r="H4790" s="31">
        <v>3</v>
      </c>
      <c r="I4790" s="32">
        <v>16.01</v>
      </c>
      <c r="J4790" s="32">
        <v>5.7</v>
      </c>
      <c r="K4790" s="33">
        <v>0</v>
      </c>
      <c r="L4790" t="s">
        <v>1779</v>
      </c>
      <c r="M4790" s="33">
        <v>100</v>
      </c>
    </row>
    <row r="4791">
      <c r="A4791" s="30">
        <v>46223</v>
      </c>
      <c r="B4791" s="25">
        <v>46204</v>
      </c>
      <c r="C4791" t="s">
        <v>22</v>
      </c>
      <c r="D4791" t="s">
        <v>58</v>
      </c>
      <c r="E4791"/>
      <c r="F4791" t="s">
        <v>1880</v>
      </c>
      <c r="G4791" t="s">
        <v>60</v>
      </c>
      <c r="H4791" s="31">
        <v>2</v>
      </c>
      <c r="I4791" s="32">
        <v>33</v>
      </c>
      <c r="J4791" s="32">
        <v>12.4</v>
      </c>
      <c r="K4791" s="33">
        <v>0</v>
      </c>
      <c r="L4791" t="s">
        <v>1779</v>
      </c>
      <c r="M4791" s="33">
        <v>101</v>
      </c>
    </row>
    <row r="4792">
      <c r="A4792" s="30">
        <v>46223</v>
      </c>
      <c r="B4792" s="25">
        <v>46204</v>
      </c>
      <c r="C4792" t="s">
        <v>22</v>
      </c>
      <c r="D4792" t="s">
        <v>65</v>
      </c>
      <c r="E4792"/>
      <c r="F4792" t="s">
        <v>1881</v>
      </c>
      <c r="G4792" t="s">
        <v>67</v>
      </c>
      <c r="H4792" s="31">
        <v>3</v>
      </c>
      <c r="I4792" s="32">
        <v>42</v>
      </c>
      <c r="J4792" s="32">
        <v>16.2</v>
      </c>
      <c r="K4792" s="33">
        <v>1</v>
      </c>
      <c r="L4792" t="s">
        <v>1779</v>
      </c>
      <c r="M4792" s="33">
        <v>251</v>
      </c>
    </row>
    <row r="4793">
      <c r="A4793" s="30">
        <v>46223</v>
      </c>
      <c r="B4793" s="25">
        <v>46204</v>
      </c>
      <c r="C4793" t="s">
        <v>22</v>
      </c>
      <c r="D4793" t="s">
        <v>65</v>
      </c>
      <c r="E4793"/>
      <c r="F4793" t="s">
        <v>1881</v>
      </c>
      <c r="G4793" t="s">
        <v>64</v>
      </c>
      <c r="H4793" s="31">
        <v>13</v>
      </c>
      <c r="I4793" s="32">
        <v>39</v>
      </c>
      <c r="J4793" s="32">
        <v>5.85</v>
      </c>
      <c r="K4793" s="33">
        <v>0</v>
      </c>
      <c r="L4793" t="s">
        <v>1779</v>
      </c>
      <c r="M4793" s="33">
        <v>253</v>
      </c>
    </row>
    <row r="4794">
      <c r="A4794" s="30">
        <v>46223</v>
      </c>
      <c r="B4794" s="25">
        <v>46204</v>
      </c>
      <c r="C4794" t="s">
        <v>22</v>
      </c>
      <c r="D4794" t="s">
        <v>65</v>
      </c>
      <c r="E4794"/>
      <c r="F4794" t="s">
        <v>1881</v>
      </c>
      <c r="G4794" t="s">
        <v>60</v>
      </c>
      <c r="H4794" s="31">
        <v>2</v>
      </c>
      <c r="I4794" s="32">
        <v>33</v>
      </c>
      <c r="J4794" s="32">
        <v>12.4</v>
      </c>
      <c r="K4794" s="33">
        <v>0</v>
      </c>
      <c r="L4794" t="s">
        <v>1779</v>
      </c>
      <c r="M4794" s="33">
        <v>254</v>
      </c>
    </row>
    <row r="4795">
      <c r="A4795" s="30">
        <v>46223</v>
      </c>
      <c r="B4795" s="25">
        <v>46204</v>
      </c>
      <c r="C4795" t="s">
        <v>22</v>
      </c>
      <c r="D4795" t="s">
        <v>65</v>
      </c>
      <c r="E4795"/>
      <c r="F4795" t="s">
        <v>1881</v>
      </c>
      <c r="G4795" t="s">
        <v>63</v>
      </c>
      <c r="H4795" s="31">
        <v>19</v>
      </c>
      <c r="I4795" s="32">
        <v>80.75</v>
      </c>
      <c r="J4795" s="32">
        <v>16.15</v>
      </c>
      <c r="K4795" s="33">
        <v>0</v>
      </c>
      <c r="L4795" t="s">
        <v>1779</v>
      </c>
      <c r="M4795" s="33">
        <v>255</v>
      </c>
    </row>
    <row r="4796">
      <c r="A4796" s="30">
        <v>46223</v>
      </c>
      <c r="B4796" s="25">
        <v>46204</v>
      </c>
      <c r="C4796" t="s">
        <v>21</v>
      </c>
      <c r="D4796" t="s">
        <v>21</v>
      </c>
      <c r="E4796"/>
      <c r="F4796" t="s">
        <v>1882</v>
      </c>
      <c r="G4796" t="s">
        <v>67</v>
      </c>
      <c r="H4796" s="31">
        <v>3</v>
      </c>
      <c r="I4796" s="32">
        <v>42</v>
      </c>
      <c r="J4796" s="32">
        <v>16.2</v>
      </c>
      <c r="K4796" s="33">
        <v>1</v>
      </c>
      <c r="L4796" t="s">
        <v>1782</v>
      </c>
      <c r="M4796" s="33">
        <v>96</v>
      </c>
    </row>
    <row r="4797">
      <c r="A4797" s="30">
        <v>46223</v>
      </c>
      <c r="B4797" s="25">
        <v>46204</v>
      </c>
      <c r="C4797" t="s">
        <v>21</v>
      </c>
      <c r="D4797" t="s">
        <v>21</v>
      </c>
      <c r="E4797"/>
      <c r="F4797" t="s">
        <v>1882</v>
      </c>
      <c r="G4797" t="s">
        <v>60</v>
      </c>
      <c r="H4797" s="31">
        <v>1</v>
      </c>
      <c r="I4797" s="32">
        <v>16.5</v>
      </c>
      <c r="J4797" s="32">
        <v>6.2</v>
      </c>
      <c r="K4797" s="33">
        <v>0</v>
      </c>
      <c r="L4797" t="s">
        <v>1782</v>
      </c>
      <c r="M4797" s="33">
        <v>97</v>
      </c>
    </row>
    <row r="4798">
      <c r="A4798" s="30">
        <v>46223</v>
      </c>
      <c r="B4798" s="25">
        <v>46204</v>
      </c>
      <c r="C4798" t="s">
        <v>21</v>
      </c>
      <c r="D4798" t="s">
        <v>21</v>
      </c>
      <c r="E4798"/>
      <c r="F4798" t="s">
        <v>1883</v>
      </c>
      <c r="G4798" t="s">
        <v>70</v>
      </c>
      <c r="H4798" s="31">
        <v>2</v>
      </c>
      <c r="I4798" s="32">
        <v>33</v>
      </c>
      <c r="J4798" s="32">
        <v>12.6</v>
      </c>
      <c r="K4798" s="33">
        <v>1</v>
      </c>
      <c r="L4798" t="s">
        <v>1782</v>
      </c>
      <c r="M4798" s="33">
        <v>98</v>
      </c>
    </row>
    <row r="4799">
      <c r="A4799" s="30">
        <v>46223</v>
      </c>
      <c r="B4799" s="25">
        <v>46204</v>
      </c>
      <c r="C4799" t="s">
        <v>21</v>
      </c>
      <c r="D4799" t="s">
        <v>21</v>
      </c>
      <c r="E4799"/>
      <c r="F4799" t="s">
        <v>1884</v>
      </c>
      <c r="G4799" t="s">
        <v>60</v>
      </c>
      <c r="H4799" s="31">
        <v>1</v>
      </c>
      <c r="I4799" s="32">
        <v>16.5</v>
      </c>
      <c r="J4799" s="32">
        <v>6.2</v>
      </c>
      <c r="K4799" s="33">
        <v>1</v>
      </c>
      <c r="L4799" t="s">
        <v>1782</v>
      </c>
      <c r="M4799" s="33">
        <v>99</v>
      </c>
    </row>
    <row r="4800">
      <c r="A4800" s="30">
        <v>46223</v>
      </c>
      <c r="B4800" s="25">
        <v>46204</v>
      </c>
      <c r="C4800" t="s">
        <v>21</v>
      </c>
      <c r="D4800" t="s">
        <v>21</v>
      </c>
      <c r="E4800"/>
      <c r="F4800" t="s">
        <v>1884</v>
      </c>
      <c r="G4800" t="s">
        <v>67</v>
      </c>
      <c r="H4800" s="31">
        <v>3</v>
      </c>
      <c r="I4800" s="32">
        <v>42</v>
      </c>
      <c r="J4800" s="32">
        <v>16.2</v>
      </c>
      <c r="K4800" s="33">
        <v>0</v>
      </c>
      <c r="L4800" t="s">
        <v>1782</v>
      </c>
      <c r="M4800" s="33">
        <v>100</v>
      </c>
    </row>
    <row r="4801">
      <c r="A4801" s="30">
        <v>46224</v>
      </c>
      <c r="B4801" s="25">
        <v>46204</v>
      </c>
      <c r="C4801" t="s">
        <v>22</v>
      </c>
      <c r="D4801" t="s">
        <v>58</v>
      </c>
      <c r="E4801"/>
      <c r="F4801" t="s">
        <v>1885</v>
      </c>
      <c r="G4801" t="s">
        <v>64</v>
      </c>
      <c r="H4801" s="31">
        <v>17</v>
      </c>
      <c r="I4801" s="32">
        <v>51</v>
      </c>
      <c r="J4801" s="32">
        <v>7.65</v>
      </c>
      <c r="K4801" s="33">
        <v>1</v>
      </c>
      <c r="L4801" t="s">
        <v>1779</v>
      </c>
      <c r="M4801" s="33">
        <v>102</v>
      </c>
    </row>
    <row r="4802">
      <c r="A4802" s="30">
        <v>46224</v>
      </c>
      <c r="B4802" s="25">
        <v>46204</v>
      </c>
      <c r="C4802" t="s">
        <v>22</v>
      </c>
      <c r="D4802" t="s">
        <v>58</v>
      </c>
      <c r="E4802"/>
      <c r="F4802" t="s">
        <v>1885</v>
      </c>
      <c r="G4802" t="s">
        <v>62</v>
      </c>
      <c r="H4802" s="31">
        <v>3</v>
      </c>
      <c r="I4802" s="32">
        <v>16.5</v>
      </c>
      <c r="J4802" s="32">
        <v>5.7</v>
      </c>
      <c r="K4802" s="33">
        <v>0</v>
      </c>
      <c r="L4802" t="s">
        <v>1779</v>
      </c>
      <c r="M4802" s="33">
        <v>103</v>
      </c>
    </row>
    <row r="4803">
      <c r="A4803" s="30">
        <v>46224</v>
      </c>
      <c r="B4803" s="25">
        <v>46204</v>
      </c>
      <c r="C4803" t="s">
        <v>22</v>
      </c>
      <c r="D4803" t="s">
        <v>58</v>
      </c>
      <c r="E4803"/>
      <c r="F4803" t="s">
        <v>1885</v>
      </c>
      <c r="G4803" t="s">
        <v>60</v>
      </c>
      <c r="H4803" s="31">
        <v>5</v>
      </c>
      <c r="I4803" s="32">
        <v>82.5</v>
      </c>
      <c r="J4803" s="32">
        <v>31</v>
      </c>
      <c r="K4803" s="33">
        <v>0</v>
      </c>
      <c r="L4803" t="s">
        <v>1779</v>
      </c>
      <c r="M4803" s="33">
        <v>104</v>
      </c>
    </row>
    <row r="4804">
      <c r="A4804" s="30">
        <v>46224</v>
      </c>
      <c r="B4804" s="25">
        <v>46204</v>
      </c>
      <c r="C4804" t="s">
        <v>22</v>
      </c>
      <c r="D4804" t="s">
        <v>58</v>
      </c>
      <c r="E4804"/>
      <c r="F4804" t="s">
        <v>1885</v>
      </c>
      <c r="G4804" t="s">
        <v>68</v>
      </c>
      <c r="H4804" s="31">
        <v>14</v>
      </c>
      <c r="I4804" s="32">
        <v>66.5</v>
      </c>
      <c r="J4804" s="32">
        <v>13.3</v>
      </c>
      <c r="K4804" s="33">
        <v>0</v>
      </c>
      <c r="L4804" t="s">
        <v>1779</v>
      </c>
      <c r="M4804" s="33">
        <v>105</v>
      </c>
    </row>
    <row r="4805">
      <c r="A4805" s="30">
        <v>46224</v>
      </c>
      <c r="B4805" s="25">
        <v>46204</v>
      </c>
      <c r="C4805" t="s">
        <v>22</v>
      </c>
      <c r="D4805" t="s">
        <v>65</v>
      </c>
      <c r="E4805"/>
      <c r="F4805" t="s">
        <v>1886</v>
      </c>
      <c r="G4805" t="s">
        <v>64</v>
      </c>
      <c r="H4805" s="31">
        <v>11</v>
      </c>
      <c r="I4805" s="32">
        <v>32.01</v>
      </c>
      <c r="J4805" s="32">
        <v>4.95</v>
      </c>
      <c r="K4805" s="33">
        <v>1</v>
      </c>
      <c r="L4805" t="s">
        <v>1779</v>
      </c>
      <c r="M4805" s="33">
        <v>256</v>
      </c>
    </row>
    <row r="4806">
      <c r="A4806" s="30">
        <v>46224</v>
      </c>
      <c r="B4806" s="25">
        <v>46204</v>
      </c>
      <c r="C4806" t="s">
        <v>22</v>
      </c>
      <c r="D4806" t="s">
        <v>65</v>
      </c>
      <c r="E4806"/>
      <c r="F4806" t="s">
        <v>1886</v>
      </c>
      <c r="G4806" t="s">
        <v>62</v>
      </c>
      <c r="H4806" s="31">
        <v>3</v>
      </c>
      <c r="I4806" s="32">
        <v>15.68</v>
      </c>
      <c r="J4806" s="32">
        <v>5.7</v>
      </c>
      <c r="K4806" s="33">
        <v>0</v>
      </c>
      <c r="L4806" t="s">
        <v>1779</v>
      </c>
      <c r="M4806" s="33">
        <v>257</v>
      </c>
    </row>
    <row r="4807">
      <c r="A4807" s="30">
        <v>46224</v>
      </c>
      <c r="B4807" s="25">
        <v>46204</v>
      </c>
      <c r="C4807" t="s">
        <v>22</v>
      </c>
      <c r="D4807" t="s">
        <v>65</v>
      </c>
      <c r="E4807"/>
      <c r="F4807" t="s">
        <v>1886</v>
      </c>
      <c r="G4807" t="s">
        <v>63</v>
      </c>
      <c r="H4807" s="31">
        <v>15</v>
      </c>
      <c r="I4807" s="32">
        <v>63.75</v>
      </c>
      <c r="J4807" s="32">
        <v>12.75</v>
      </c>
      <c r="K4807" s="33">
        <v>0</v>
      </c>
      <c r="L4807" t="s">
        <v>1779</v>
      </c>
      <c r="M4807" s="33">
        <v>258</v>
      </c>
    </row>
    <row r="4808">
      <c r="A4808" s="30">
        <v>46224</v>
      </c>
      <c r="B4808" s="25">
        <v>46204</v>
      </c>
      <c r="C4808" t="s">
        <v>22</v>
      </c>
      <c r="D4808" t="s">
        <v>65</v>
      </c>
      <c r="E4808"/>
      <c r="F4808" t="s">
        <v>1886</v>
      </c>
      <c r="G4808" t="s">
        <v>68</v>
      </c>
      <c r="H4808" s="31">
        <v>19</v>
      </c>
      <c r="I4808" s="32">
        <v>87.54</v>
      </c>
      <c r="J4808" s="32">
        <v>18.05</v>
      </c>
      <c r="K4808" s="33">
        <v>0</v>
      </c>
      <c r="L4808" t="s">
        <v>1779</v>
      </c>
      <c r="M4808" s="33">
        <v>259</v>
      </c>
    </row>
    <row r="4809">
      <c r="A4809" s="30">
        <v>46224</v>
      </c>
      <c r="B4809" s="25">
        <v>46204</v>
      </c>
      <c r="C4809" t="s">
        <v>22</v>
      </c>
      <c r="D4809" t="s">
        <v>65</v>
      </c>
      <c r="E4809"/>
      <c r="F4809" t="s">
        <v>1886</v>
      </c>
      <c r="G4809" t="s">
        <v>67</v>
      </c>
      <c r="H4809" s="31">
        <v>2</v>
      </c>
      <c r="I4809" s="32">
        <v>28</v>
      </c>
      <c r="J4809" s="32">
        <v>10.8</v>
      </c>
      <c r="K4809" s="33">
        <v>0</v>
      </c>
      <c r="L4809" t="s">
        <v>1779</v>
      </c>
      <c r="M4809" s="33">
        <v>260</v>
      </c>
    </row>
    <row r="4810">
      <c r="A4810" s="30">
        <v>46224</v>
      </c>
      <c r="B4810" s="25">
        <v>46204</v>
      </c>
      <c r="C4810" t="s">
        <v>23</v>
      </c>
      <c r="D4810" t="s">
        <v>153</v>
      </c>
      <c r="E4810" t="s">
        <v>153</v>
      </c>
      <c r="F4810" t="s">
        <v>1887</v>
      </c>
      <c r="G4810" t="s">
        <v>103</v>
      </c>
      <c r="H4810" s="31">
        <v>14</v>
      </c>
      <c r="I4810" s="32">
        <v>373.52</v>
      </c>
      <c r="J4810" s="32">
        <v>175</v>
      </c>
      <c r="K4810" s="33">
        <v>1</v>
      </c>
      <c r="L4810" t="s">
        <v>1788</v>
      </c>
      <c r="M4810" s="33">
        <v>14</v>
      </c>
    </row>
    <row r="4811">
      <c r="A4811" s="30">
        <v>46225</v>
      </c>
      <c r="B4811" s="25">
        <v>46204</v>
      </c>
      <c r="C4811" t="s">
        <v>22</v>
      </c>
      <c r="D4811" t="s">
        <v>58</v>
      </c>
      <c r="E4811"/>
      <c r="F4811" t="s">
        <v>1888</v>
      </c>
      <c r="G4811" t="s">
        <v>60</v>
      </c>
      <c r="H4811" s="31">
        <v>2</v>
      </c>
      <c r="I4811" s="32">
        <v>32.01</v>
      </c>
      <c r="J4811" s="32">
        <v>12.4</v>
      </c>
      <c r="K4811" s="33">
        <v>1</v>
      </c>
      <c r="L4811" t="s">
        <v>1779</v>
      </c>
      <c r="M4811" s="33">
        <v>106</v>
      </c>
    </row>
    <row r="4812">
      <c r="A4812" s="30">
        <v>46225</v>
      </c>
      <c r="B4812" s="25">
        <v>46204</v>
      </c>
      <c r="C4812" t="s">
        <v>22</v>
      </c>
      <c r="D4812" t="s">
        <v>58</v>
      </c>
      <c r="E4812"/>
      <c r="F4812" t="s">
        <v>1888</v>
      </c>
      <c r="G4812" t="s">
        <v>68</v>
      </c>
      <c r="H4812" s="31">
        <v>26</v>
      </c>
      <c r="I4812" s="32">
        <v>123.5</v>
      </c>
      <c r="J4812" s="32">
        <v>24.7</v>
      </c>
      <c r="K4812" s="33">
        <v>0</v>
      </c>
      <c r="L4812" t="s">
        <v>1779</v>
      </c>
      <c r="M4812" s="33">
        <v>107</v>
      </c>
    </row>
    <row r="4813">
      <c r="A4813" s="30">
        <v>46225</v>
      </c>
      <c r="B4813" s="25">
        <v>46204</v>
      </c>
      <c r="C4813" t="s">
        <v>22</v>
      </c>
      <c r="D4813" t="s">
        <v>58</v>
      </c>
      <c r="E4813"/>
      <c r="F4813" t="s">
        <v>1888</v>
      </c>
      <c r="G4813" t="s">
        <v>64</v>
      </c>
      <c r="H4813" s="31">
        <v>31</v>
      </c>
      <c r="I4813" s="32">
        <v>93</v>
      </c>
      <c r="J4813" s="32">
        <v>13.95</v>
      </c>
      <c r="K4813" s="33">
        <v>0</v>
      </c>
      <c r="L4813" t="s">
        <v>1779</v>
      </c>
      <c r="M4813" s="33">
        <v>108</v>
      </c>
    </row>
    <row r="4814">
      <c r="A4814" s="30">
        <v>46225</v>
      </c>
      <c r="B4814" s="25">
        <v>46204</v>
      </c>
      <c r="C4814" t="s">
        <v>22</v>
      </c>
      <c r="D4814" t="s">
        <v>58</v>
      </c>
      <c r="E4814"/>
      <c r="F4814" t="s">
        <v>1888</v>
      </c>
      <c r="G4814" t="s">
        <v>67</v>
      </c>
      <c r="H4814" s="31">
        <v>4</v>
      </c>
      <c r="I4814" s="32">
        <v>54.32</v>
      </c>
      <c r="J4814" s="32">
        <v>21.6</v>
      </c>
      <c r="K4814" s="33">
        <v>0</v>
      </c>
      <c r="L4814" t="s">
        <v>1779</v>
      </c>
      <c r="M4814" s="33">
        <v>109</v>
      </c>
    </row>
    <row r="4815">
      <c r="A4815" s="30">
        <v>46225</v>
      </c>
      <c r="B4815" s="25">
        <v>46204</v>
      </c>
      <c r="C4815" t="s">
        <v>22</v>
      </c>
      <c r="D4815" t="s">
        <v>58</v>
      </c>
      <c r="E4815"/>
      <c r="F4815" t="s">
        <v>1888</v>
      </c>
      <c r="G4815" t="s">
        <v>63</v>
      </c>
      <c r="H4815" s="31">
        <v>16</v>
      </c>
      <c r="I4815" s="32">
        <v>68</v>
      </c>
      <c r="J4815" s="32">
        <v>13.6</v>
      </c>
      <c r="K4815" s="33">
        <v>0</v>
      </c>
      <c r="L4815" t="s">
        <v>1779</v>
      </c>
      <c r="M4815" s="33">
        <v>110</v>
      </c>
    </row>
    <row r="4816">
      <c r="A4816" s="30">
        <v>46225</v>
      </c>
      <c r="B4816" s="25">
        <v>46204</v>
      </c>
      <c r="C4816" t="s">
        <v>22</v>
      </c>
      <c r="D4816" t="s">
        <v>58</v>
      </c>
      <c r="E4816"/>
      <c r="F4816" t="s">
        <v>1888</v>
      </c>
      <c r="G4816" t="s">
        <v>62</v>
      </c>
      <c r="H4816" s="31">
        <v>2</v>
      </c>
      <c r="I4816" s="32">
        <v>11</v>
      </c>
      <c r="J4816" s="32">
        <v>3.8</v>
      </c>
      <c r="K4816" s="33">
        <v>0</v>
      </c>
      <c r="L4816" t="s">
        <v>1779</v>
      </c>
      <c r="M4816" s="33">
        <v>111</v>
      </c>
    </row>
    <row r="4817">
      <c r="A4817" s="30">
        <v>46225</v>
      </c>
      <c r="B4817" s="25">
        <v>46204</v>
      </c>
      <c r="C4817" t="s">
        <v>22</v>
      </c>
      <c r="D4817" t="s">
        <v>65</v>
      </c>
      <c r="E4817"/>
      <c r="F4817" t="s">
        <v>1889</v>
      </c>
      <c r="G4817" t="s">
        <v>64</v>
      </c>
      <c r="H4817" s="31">
        <v>16</v>
      </c>
      <c r="I4817" s="32">
        <v>48</v>
      </c>
      <c r="J4817" s="32">
        <v>7.2</v>
      </c>
      <c r="K4817" s="33">
        <v>1</v>
      </c>
      <c r="L4817" t="s">
        <v>1779</v>
      </c>
      <c r="M4817" s="33">
        <v>261</v>
      </c>
    </row>
    <row r="4818">
      <c r="A4818" s="30">
        <v>46225</v>
      </c>
      <c r="B4818" s="25">
        <v>46204</v>
      </c>
      <c r="C4818" t="s">
        <v>22</v>
      </c>
      <c r="D4818" t="s">
        <v>65</v>
      </c>
      <c r="E4818"/>
      <c r="F4818" t="s">
        <v>1889</v>
      </c>
      <c r="G4818" t="s">
        <v>62</v>
      </c>
      <c r="H4818" s="31">
        <v>2</v>
      </c>
      <c r="I4818" s="32">
        <v>10.67</v>
      </c>
      <c r="J4818" s="32">
        <v>3.8</v>
      </c>
      <c r="K4818" s="33">
        <v>0</v>
      </c>
      <c r="L4818" t="s">
        <v>1779</v>
      </c>
      <c r="M4818" s="33">
        <v>262</v>
      </c>
    </row>
    <row r="4819">
      <c r="A4819" s="30">
        <v>46225</v>
      </c>
      <c r="B4819" s="25">
        <v>46204</v>
      </c>
      <c r="C4819" t="s">
        <v>22</v>
      </c>
      <c r="D4819" t="s">
        <v>65</v>
      </c>
      <c r="E4819"/>
      <c r="F4819" t="s">
        <v>1889</v>
      </c>
      <c r="G4819" t="s">
        <v>63</v>
      </c>
      <c r="H4819" s="31">
        <v>16</v>
      </c>
      <c r="I4819" s="32">
        <v>68</v>
      </c>
      <c r="J4819" s="32">
        <v>13.6</v>
      </c>
      <c r="K4819" s="33">
        <v>0</v>
      </c>
      <c r="L4819" t="s">
        <v>1779</v>
      </c>
      <c r="M4819" s="33">
        <v>263</v>
      </c>
    </row>
    <row r="4820">
      <c r="A4820" s="30">
        <v>46225</v>
      </c>
      <c r="B4820" s="25">
        <v>46204</v>
      </c>
      <c r="C4820" t="s">
        <v>22</v>
      </c>
      <c r="D4820" t="s">
        <v>65</v>
      </c>
      <c r="E4820"/>
      <c r="F4820" t="s">
        <v>1889</v>
      </c>
      <c r="G4820" t="s">
        <v>68</v>
      </c>
      <c r="H4820" s="31">
        <v>17</v>
      </c>
      <c r="I4820" s="32">
        <v>80.75</v>
      </c>
      <c r="J4820" s="32">
        <v>16.15</v>
      </c>
      <c r="K4820" s="33">
        <v>0</v>
      </c>
      <c r="L4820" t="s">
        <v>1779</v>
      </c>
      <c r="M4820" s="33">
        <v>264</v>
      </c>
    </row>
    <row r="4821">
      <c r="A4821" s="30">
        <v>46225</v>
      </c>
      <c r="B4821" s="25">
        <v>46204</v>
      </c>
      <c r="C4821" t="s">
        <v>22</v>
      </c>
      <c r="D4821" t="s">
        <v>65</v>
      </c>
      <c r="E4821"/>
      <c r="F4821" t="s">
        <v>1889</v>
      </c>
      <c r="G4821" t="s">
        <v>60</v>
      </c>
      <c r="H4821" s="31">
        <v>2</v>
      </c>
      <c r="I4821" s="32">
        <v>33</v>
      </c>
      <c r="J4821" s="32">
        <v>12.4</v>
      </c>
      <c r="K4821" s="33">
        <v>0</v>
      </c>
      <c r="L4821" t="s">
        <v>1779</v>
      </c>
      <c r="M4821" s="33">
        <v>265</v>
      </c>
    </row>
    <row r="4822">
      <c r="A4822" s="30">
        <v>46225</v>
      </c>
      <c r="B4822" s="25">
        <v>46204</v>
      </c>
      <c r="C4822" t="s">
        <v>21</v>
      </c>
      <c r="D4822" t="s">
        <v>21</v>
      </c>
      <c r="E4822"/>
      <c r="F4822" t="s">
        <v>1890</v>
      </c>
      <c r="G4822" t="s">
        <v>81</v>
      </c>
      <c r="H4822" s="31">
        <v>1</v>
      </c>
      <c r="I4822" s="32">
        <v>20</v>
      </c>
      <c r="J4822" s="32">
        <v>7.2</v>
      </c>
      <c r="K4822" s="33">
        <v>1</v>
      </c>
      <c r="L4822" t="s">
        <v>1782</v>
      </c>
      <c r="M4822" s="33">
        <v>101</v>
      </c>
    </row>
    <row r="4823">
      <c r="A4823" s="30">
        <v>46225</v>
      </c>
      <c r="B4823" s="25">
        <v>46204</v>
      </c>
      <c r="C4823" t="s">
        <v>21</v>
      </c>
      <c r="D4823" t="s">
        <v>21</v>
      </c>
      <c r="E4823"/>
      <c r="F4823" t="s">
        <v>1891</v>
      </c>
      <c r="G4823" t="s">
        <v>60</v>
      </c>
      <c r="H4823" s="31">
        <v>1</v>
      </c>
      <c r="I4823" s="32">
        <v>16.5</v>
      </c>
      <c r="J4823" s="32">
        <v>6.2</v>
      </c>
      <c r="K4823" s="33">
        <v>1</v>
      </c>
      <c r="L4823" t="s">
        <v>1782</v>
      </c>
      <c r="M4823" s="33">
        <v>102</v>
      </c>
    </row>
    <row r="4824">
      <c r="A4824" s="30">
        <v>46225</v>
      </c>
      <c r="B4824" s="25">
        <v>46204</v>
      </c>
      <c r="C4824" t="s">
        <v>21</v>
      </c>
      <c r="D4824" t="s">
        <v>21</v>
      </c>
      <c r="E4824"/>
      <c r="F4824" t="s">
        <v>1891</v>
      </c>
      <c r="G4824" t="s">
        <v>111</v>
      </c>
      <c r="H4824" s="31">
        <v>1</v>
      </c>
      <c r="I4824" s="32">
        <v>17.5</v>
      </c>
      <c r="J4824" s="32">
        <v>7.1</v>
      </c>
      <c r="K4824" s="33">
        <v>0</v>
      </c>
      <c r="L4824" t="s">
        <v>1782</v>
      </c>
      <c r="M4824" s="33">
        <v>103</v>
      </c>
    </row>
    <row r="4825">
      <c r="A4825" s="30">
        <v>46225</v>
      </c>
      <c r="B4825" s="25">
        <v>46204</v>
      </c>
      <c r="C4825" t="s">
        <v>21</v>
      </c>
      <c r="D4825" t="s">
        <v>21</v>
      </c>
      <c r="E4825"/>
      <c r="F4825" t="s">
        <v>1892</v>
      </c>
      <c r="G4825" t="s">
        <v>81</v>
      </c>
      <c r="H4825" s="31">
        <v>2</v>
      </c>
      <c r="I4825" s="32">
        <v>40</v>
      </c>
      <c r="J4825" s="32">
        <v>14.4</v>
      </c>
      <c r="K4825" s="33">
        <v>1</v>
      </c>
      <c r="L4825" t="s">
        <v>1782</v>
      </c>
      <c r="M4825" s="33">
        <v>104</v>
      </c>
    </row>
    <row r="4826">
      <c r="A4826" s="30">
        <v>46225</v>
      </c>
      <c r="B4826" s="25">
        <v>46204</v>
      </c>
      <c r="C4826" t="s">
        <v>21</v>
      </c>
      <c r="D4826" t="s">
        <v>21</v>
      </c>
      <c r="E4826"/>
      <c r="F4826" t="s">
        <v>1893</v>
      </c>
      <c r="G4826" t="s">
        <v>60</v>
      </c>
      <c r="H4826" s="31">
        <v>1</v>
      </c>
      <c r="I4826" s="32">
        <v>16.5</v>
      </c>
      <c r="J4826" s="32">
        <v>6.2</v>
      </c>
      <c r="K4826" s="33">
        <v>1</v>
      </c>
      <c r="L4826" t="s">
        <v>1782</v>
      </c>
      <c r="M4826" s="33">
        <v>105</v>
      </c>
    </row>
    <row r="4827">
      <c r="A4827" s="30">
        <v>46225</v>
      </c>
      <c r="B4827" s="25">
        <v>46204</v>
      </c>
      <c r="C4827" t="s">
        <v>21</v>
      </c>
      <c r="D4827" t="s">
        <v>21</v>
      </c>
      <c r="E4827"/>
      <c r="F4827" t="s">
        <v>1894</v>
      </c>
      <c r="G4827" t="s">
        <v>111</v>
      </c>
      <c r="H4827" s="31">
        <v>1</v>
      </c>
      <c r="I4827" s="32">
        <v>14.1</v>
      </c>
      <c r="J4827" s="32">
        <v>7.1</v>
      </c>
      <c r="K4827" s="33">
        <v>1</v>
      </c>
      <c r="L4827" t="s">
        <v>1782</v>
      </c>
      <c r="M4827" s="33">
        <v>106</v>
      </c>
    </row>
    <row r="4828">
      <c r="A4828" s="30">
        <v>46225</v>
      </c>
      <c r="B4828" s="25">
        <v>46204</v>
      </c>
      <c r="C4828" t="s">
        <v>21</v>
      </c>
      <c r="D4828" t="s">
        <v>21</v>
      </c>
      <c r="E4828"/>
      <c r="F4828" t="s">
        <v>1894</v>
      </c>
      <c r="G4828" t="s">
        <v>70</v>
      </c>
      <c r="H4828" s="31">
        <v>1</v>
      </c>
      <c r="I4828" s="32">
        <v>16.5</v>
      </c>
      <c r="J4828" s="32">
        <v>6.3</v>
      </c>
      <c r="K4828" s="33">
        <v>0</v>
      </c>
      <c r="L4828" t="s">
        <v>1782</v>
      </c>
      <c r="M4828" s="33">
        <v>107</v>
      </c>
    </row>
    <row r="4829">
      <c r="A4829" s="30">
        <v>46226</v>
      </c>
      <c r="B4829" s="25">
        <v>46204</v>
      </c>
      <c r="C4829" t="s">
        <v>22</v>
      </c>
      <c r="D4829" t="s">
        <v>58</v>
      </c>
      <c r="E4829"/>
      <c r="F4829" t="s">
        <v>1895</v>
      </c>
      <c r="G4829" t="s">
        <v>68</v>
      </c>
      <c r="H4829" s="31">
        <v>30</v>
      </c>
      <c r="I4829" s="32">
        <v>142.5</v>
      </c>
      <c r="J4829" s="32">
        <v>28.5</v>
      </c>
      <c r="K4829" s="33">
        <v>1</v>
      </c>
      <c r="L4829" t="s">
        <v>1779</v>
      </c>
      <c r="M4829" s="33">
        <v>112</v>
      </c>
    </row>
    <row r="4830">
      <c r="A4830" s="30">
        <v>46226</v>
      </c>
      <c r="B4830" s="25">
        <v>46204</v>
      </c>
      <c r="C4830" t="s">
        <v>22</v>
      </c>
      <c r="D4830" t="s">
        <v>58</v>
      </c>
      <c r="E4830"/>
      <c r="F4830" t="s">
        <v>1895</v>
      </c>
      <c r="G4830" t="s">
        <v>64</v>
      </c>
      <c r="H4830" s="31">
        <v>21</v>
      </c>
      <c r="I4830" s="32">
        <v>63</v>
      </c>
      <c r="J4830" s="32">
        <v>9.45</v>
      </c>
      <c r="K4830" s="33">
        <v>0</v>
      </c>
      <c r="L4830" t="s">
        <v>1779</v>
      </c>
      <c r="M4830" s="33">
        <v>113</v>
      </c>
    </row>
    <row r="4831">
      <c r="A4831" s="30">
        <v>46226</v>
      </c>
      <c r="B4831" s="25">
        <v>46204</v>
      </c>
      <c r="C4831" t="s">
        <v>22</v>
      </c>
      <c r="D4831" t="s">
        <v>58</v>
      </c>
      <c r="E4831"/>
      <c r="F4831" t="s">
        <v>1895</v>
      </c>
      <c r="G4831" t="s">
        <v>63</v>
      </c>
      <c r="H4831" s="31">
        <v>29</v>
      </c>
      <c r="I4831" s="32">
        <v>123.25</v>
      </c>
      <c r="J4831" s="32">
        <v>24.65</v>
      </c>
      <c r="K4831" s="33">
        <v>0</v>
      </c>
      <c r="L4831" t="s">
        <v>1779</v>
      </c>
      <c r="M4831" s="33">
        <v>114</v>
      </c>
    </row>
    <row r="4832">
      <c r="A4832" s="30">
        <v>46226</v>
      </c>
      <c r="B4832" s="25">
        <v>46204</v>
      </c>
      <c r="C4832" t="s">
        <v>22</v>
      </c>
      <c r="D4832" t="s">
        <v>58</v>
      </c>
      <c r="E4832"/>
      <c r="F4832" t="s">
        <v>1895</v>
      </c>
      <c r="G4832" t="s">
        <v>67</v>
      </c>
      <c r="H4832" s="31">
        <v>4</v>
      </c>
      <c r="I4832" s="32">
        <v>56</v>
      </c>
      <c r="J4832" s="32">
        <v>21.6</v>
      </c>
      <c r="K4832" s="33">
        <v>0</v>
      </c>
      <c r="L4832" t="s">
        <v>1779</v>
      </c>
      <c r="M4832" s="33">
        <v>115</v>
      </c>
    </row>
    <row r="4833">
      <c r="A4833" s="30">
        <v>46226</v>
      </c>
      <c r="B4833" s="25">
        <v>46204</v>
      </c>
      <c r="C4833" t="s">
        <v>22</v>
      </c>
      <c r="D4833" t="s">
        <v>58</v>
      </c>
      <c r="E4833"/>
      <c r="F4833" t="s">
        <v>1895</v>
      </c>
      <c r="G4833" t="s">
        <v>60</v>
      </c>
      <c r="H4833" s="31">
        <v>5</v>
      </c>
      <c r="I4833" s="32">
        <v>80.03</v>
      </c>
      <c r="J4833" s="32">
        <v>31</v>
      </c>
      <c r="K4833" s="33">
        <v>0</v>
      </c>
      <c r="L4833" t="s">
        <v>1779</v>
      </c>
      <c r="M4833" s="33">
        <v>116</v>
      </c>
    </row>
    <row r="4834">
      <c r="A4834" s="30">
        <v>46226</v>
      </c>
      <c r="B4834" s="25">
        <v>46204</v>
      </c>
      <c r="C4834" t="s">
        <v>22</v>
      </c>
      <c r="D4834" t="s">
        <v>65</v>
      </c>
      <c r="E4834"/>
      <c r="F4834" t="s">
        <v>1896</v>
      </c>
      <c r="G4834" t="s">
        <v>64</v>
      </c>
      <c r="H4834" s="31">
        <v>16</v>
      </c>
      <c r="I4834" s="32">
        <v>48</v>
      </c>
      <c r="J4834" s="32">
        <v>7.2</v>
      </c>
      <c r="K4834" s="33">
        <v>1</v>
      </c>
      <c r="L4834" t="s">
        <v>1779</v>
      </c>
      <c r="M4834" s="33">
        <v>266</v>
      </c>
    </row>
    <row r="4835">
      <c r="A4835" s="30">
        <v>46226</v>
      </c>
      <c r="B4835" s="25">
        <v>46204</v>
      </c>
      <c r="C4835" t="s">
        <v>22</v>
      </c>
      <c r="D4835" t="s">
        <v>65</v>
      </c>
      <c r="E4835"/>
      <c r="F4835" t="s">
        <v>1896</v>
      </c>
      <c r="G4835" t="s">
        <v>63</v>
      </c>
      <c r="H4835" s="31">
        <v>18</v>
      </c>
      <c r="I4835" s="32">
        <v>72.68</v>
      </c>
      <c r="J4835" s="32">
        <v>15.3</v>
      </c>
      <c r="K4835" s="33">
        <v>0</v>
      </c>
      <c r="L4835" t="s">
        <v>1779</v>
      </c>
      <c r="M4835" s="33">
        <v>267</v>
      </c>
    </row>
    <row r="4836">
      <c r="A4836" s="30">
        <v>46226</v>
      </c>
      <c r="B4836" s="25">
        <v>46204</v>
      </c>
      <c r="C4836" t="s">
        <v>22</v>
      </c>
      <c r="D4836" t="s">
        <v>65</v>
      </c>
      <c r="E4836"/>
      <c r="F4836" t="s">
        <v>1896</v>
      </c>
      <c r="G4836" t="s">
        <v>62</v>
      </c>
      <c r="H4836" s="31">
        <v>3</v>
      </c>
      <c r="I4836" s="32">
        <v>16.5</v>
      </c>
      <c r="J4836" s="32">
        <v>5.7</v>
      </c>
      <c r="K4836" s="33">
        <v>0</v>
      </c>
      <c r="L4836" t="s">
        <v>1779</v>
      </c>
      <c r="M4836" s="33">
        <v>268</v>
      </c>
    </row>
    <row r="4837">
      <c r="A4837" s="30">
        <v>46226</v>
      </c>
      <c r="B4837" s="25">
        <v>46204</v>
      </c>
      <c r="C4837" t="s">
        <v>22</v>
      </c>
      <c r="D4837" t="s">
        <v>65</v>
      </c>
      <c r="E4837"/>
      <c r="F4837" t="s">
        <v>1896</v>
      </c>
      <c r="G4837" t="s">
        <v>68</v>
      </c>
      <c r="H4837" s="31">
        <v>13</v>
      </c>
      <c r="I4837" s="32">
        <v>58.66</v>
      </c>
      <c r="J4837" s="32">
        <v>12.35</v>
      </c>
      <c r="K4837" s="33">
        <v>0</v>
      </c>
      <c r="L4837" t="s">
        <v>1779</v>
      </c>
      <c r="M4837" s="33">
        <v>269</v>
      </c>
    </row>
    <row r="4838">
      <c r="A4838" s="30">
        <v>46226</v>
      </c>
      <c r="B4838" s="25">
        <v>46204</v>
      </c>
      <c r="C4838" t="s">
        <v>21</v>
      </c>
      <c r="D4838" t="s">
        <v>21</v>
      </c>
      <c r="E4838"/>
      <c r="F4838" t="s">
        <v>1897</v>
      </c>
      <c r="G4838" t="s">
        <v>60</v>
      </c>
      <c r="H4838" s="31">
        <v>2</v>
      </c>
      <c r="I4838" s="32">
        <v>33</v>
      </c>
      <c r="J4838" s="32">
        <v>12.4</v>
      </c>
      <c r="K4838" s="33">
        <v>1</v>
      </c>
      <c r="L4838" t="s">
        <v>1782</v>
      </c>
      <c r="M4838" s="33">
        <v>108</v>
      </c>
    </row>
    <row r="4839">
      <c r="A4839" s="30">
        <v>46226</v>
      </c>
      <c r="B4839" s="25">
        <v>46204</v>
      </c>
      <c r="C4839" t="s">
        <v>21</v>
      </c>
      <c r="D4839" t="s">
        <v>21</v>
      </c>
      <c r="E4839"/>
      <c r="F4839" t="s">
        <v>1898</v>
      </c>
      <c r="G4839" t="s">
        <v>60</v>
      </c>
      <c r="H4839" s="31">
        <v>1</v>
      </c>
      <c r="I4839" s="32">
        <v>16.5</v>
      </c>
      <c r="J4839" s="32">
        <v>6.2</v>
      </c>
      <c r="K4839" s="33">
        <v>1</v>
      </c>
      <c r="L4839" t="s">
        <v>1782</v>
      </c>
      <c r="M4839" s="33">
        <v>109</v>
      </c>
    </row>
    <row r="4840">
      <c r="A4840" s="30">
        <v>46226</v>
      </c>
      <c r="B4840" s="25">
        <v>46204</v>
      </c>
      <c r="C4840" t="s">
        <v>21</v>
      </c>
      <c r="D4840" t="s">
        <v>21</v>
      </c>
      <c r="E4840"/>
      <c r="F4840" t="s">
        <v>1899</v>
      </c>
      <c r="G4840" t="s">
        <v>67</v>
      </c>
      <c r="H4840" s="31">
        <v>2</v>
      </c>
      <c r="I4840" s="32">
        <v>25.2</v>
      </c>
      <c r="J4840" s="32">
        <v>10.8</v>
      </c>
      <c r="K4840" s="33">
        <v>1</v>
      </c>
      <c r="L4840" t="s">
        <v>1782</v>
      </c>
      <c r="M4840" s="33">
        <v>110</v>
      </c>
    </row>
    <row r="4841">
      <c r="A4841" s="30">
        <v>46226</v>
      </c>
      <c r="B4841" s="25">
        <v>46204</v>
      </c>
      <c r="C4841" t="s">
        <v>21</v>
      </c>
      <c r="D4841" t="s">
        <v>21</v>
      </c>
      <c r="E4841"/>
      <c r="F4841" t="s">
        <v>1900</v>
      </c>
      <c r="G4841" t="s">
        <v>81</v>
      </c>
      <c r="H4841" s="31">
        <v>3</v>
      </c>
      <c r="I4841" s="32">
        <v>54</v>
      </c>
      <c r="J4841" s="32">
        <v>21.6</v>
      </c>
      <c r="K4841" s="33">
        <v>1</v>
      </c>
      <c r="L4841" t="s">
        <v>1782</v>
      </c>
      <c r="M4841" s="33">
        <v>111</v>
      </c>
    </row>
    <row r="4842">
      <c r="A4842" s="30">
        <v>46226</v>
      </c>
      <c r="B4842" s="25">
        <v>46204</v>
      </c>
      <c r="C4842" t="s">
        <v>21</v>
      </c>
      <c r="D4842" t="s">
        <v>21</v>
      </c>
      <c r="E4842"/>
      <c r="F4842" t="s">
        <v>1901</v>
      </c>
      <c r="G4842" t="s">
        <v>60</v>
      </c>
      <c r="H4842" s="31">
        <v>1</v>
      </c>
      <c r="I4842" s="32">
        <v>16.5</v>
      </c>
      <c r="J4842" s="32">
        <v>6.2</v>
      </c>
      <c r="K4842" s="33">
        <v>1</v>
      </c>
      <c r="L4842" t="s">
        <v>1782</v>
      </c>
      <c r="M4842" s="33">
        <v>112</v>
      </c>
    </row>
    <row r="4843">
      <c r="A4843" s="30">
        <v>46226</v>
      </c>
      <c r="B4843" s="25">
        <v>46204</v>
      </c>
      <c r="C4843" t="s">
        <v>21</v>
      </c>
      <c r="D4843" t="s">
        <v>21</v>
      </c>
      <c r="E4843"/>
      <c r="F4843" t="s">
        <v>1901</v>
      </c>
      <c r="G4843" t="s">
        <v>62</v>
      </c>
      <c r="H4843" s="31">
        <v>2</v>
      </c>
      <c r="I4843" s="32">
        <v>11</v>
      </c>
      <c r="J4843" s="32">
        <v>3.8</v>
      </c>
      <c r="K4843" s="33">
        <v>0</v>
      </c>
      <c r="L4843" t="s">
        <v>1782</v>
      </c>
      <c r="M4843" s="33">
        <v>113</v>
      </c>
    </row>
    <row r="4844">
      <c r="A4844" s="30">
        <v>46227</v>
      </c>
      <c r="B4844" s="25">
        <v>46204</v>
      </c>
      <c r="C4844" t="s">
        <v>22</v>
      </c>
      <c r="D4844" t="s">
        <v>58</v>
      </c>
      <c r="E4844"/>
      <c r="F4844" t="s">
        <v>1902</v>
      </c>
      <c r="G4844" t="s">
        <v>68</v>
      </c>
      <c r="H4844" s="31">
        <v>26</v>
      </c>
      <c r="I4844" s="32">
        <v>123.5</v>
      </c>
      <c r="J4844" s="32">
        <v>24.7</v>
      </c>
      <c r="K4844" s="33">
        <v>1</v>
      </c>
      <c r="L4844" t="s">
        <v>1779</v>
      </c>
      <c r="M4844" s="33">
        <v>117</v>
      </c>
    </row>
    <row r="4845">
      <c r="A4845" s="30">
        <v>46227</v>
      </c>
      <c r="B4845" s="25">
        <v>46204</v>
      </c>
      <c r="C4845" t="s">
        <v>22</v>
      </c>
      <c r="D4845" t="s">
        <v>58</v>
      </c>
      <c r="E4845"/>
      <c r="F4845" t="s">
        <v>1902</v>
      </c>
      <c r="G4845" t="s">
        <v>67</v>
      </c>
      <c r="H4845" s="31">
        <v>2</v>
      </c>
      <c r="I4845" s="32">
        <v>28</v>
      </c>
      <c r="J4845" s="32">
        <v>10.8</v>
      </c>
      <c r="K4845" s="33">
        <v>0</v>
      </c>
      <c r="L4845" t="s">
        <v>1779</v>
      </c>
      <c r="M4845" s="33">
        <v>118</v>
      </c>
    </row>
    <row r="4846">
      <c r="A4846" s="30">
        <v>46227</v>
      </c>
      <c r="B4846" s="25">
        <v>46204</v>
      </c>
      <c r="C4846" t="s">
        <v>22</v>
      </c>
      <c r="D4846" t="s">
        <v>58</v>
      </c>
      <c r="E4846"/>
      <c r="F4846" t="s">
        <v>1902</v>
      </c>
      <c r="G4846" t="s">
        <v>62</v>
      </c>
      <c r="H4846" s="31">
        <v>2</v>
      </c>
      <c r="I4846" s="32">
        <v>11</v>
      </c>
      <c r="J4846" s="32">
        <v>3.8</v>
      </c>
      <c r="K4846" s="33">
        <v>0</v>
      </c>
      <c r="L4846" t="s">
        <v>1779</v>
      </c>
      <c r="M4846" s="33">
        <v>119</v>
      </c>
    </row>
    <row r="4847">
      <c r="A4847" s="30">
        <v>46227</v>
      </c>
      <c r="B4847" s="25">
        <v>46204</v>
      </c>
      <c r="C4847" t="s">
        <v>22</v>
      </c>
      <c r="D4847" t="s">
        <v>58</v>
      </c>
      <c r="E4847"/>
      <c r="F4847" t="s">
        <v>1902</v>
      </c>
      <c r="G4847" t="s">
        <v>64</v>
      </c>
      <c r="H4847" s="31">
        <v>12</v>
      </c>
      <c r="I4847" s="32">
        <v>36</v>
      </c>
      <c r="J4847" s="32">
        <v>5.4</v>
      </c>
      <c r="K4847" s="33">
        <v>0</v>
      </c>
      <c r="L4847" t="s">
        <v>1779</v>
      </c>
      <c r="M4847" s="33">
        <v>120</v>
      </c>
    </row>
    <row r="4848">
      <c r="A4848" s="30">
        <v>46227</v>
      </c>
      <c r="B4848" s="25">
        <v>46204</v>
      </c>
      <c r="C4848" t="s">
        <v>22</v>
      </c>
      <c r="D4848" t="s">
        <v>65</v>
      </c>
      <c r="E4848"/>
      <c r="F4848" t="s">
        <v>1903</v>
      </c>
      <c r="G4848" t="s">
        <v>60</v>
      </c>
      <c r="H4848" s="31">
        <v>3</v>
      </c>
      <c r="I4848" s="32">
        <v>48.02</v>
      </c>
      <c r="J4848" s="32">
        <v>18.6</v>
      </c>
      <c r="K4848" s="33">
        <v>1</v>
      </c>
      <c r="L4848" t="s">
        <v>1779</v>
      </c>
      <c r="M4848" s="33">
        <v>270</v>
      </c>
    </row>
    <row r="4849">
      <c r="A4849" s="30">
        <v>46227</v>
      </c>
      <c r="B4849" s="25">
        <v>46204</v>
      </c>
      <c r="C4849" t="s">
        <v>22</v>
      </c>
      <c r="D4849" t="s">
        <v>65</v>
      </c>
      <c r="E4849"/>
      <c r="F4849" t="s">
        <v>1903</v>
      </c>
      <c r="G4849" t="s">
        <v>64</v>
      </c>
      <c r="H4849" s="31">
        <v>15</v>
      </c>
      <c r="I4849" s="32">
        <v>45</v>
      </c>
      <c r="J4849" s="32">
        <v>6.75</v>
      </c>
      <c r="K4849" s="33">
        <v>0</v>
      </c>
      <c r="L4849" t="s">
        <v>1779</v>
      </c>
      <c r="M4849" s="33">
        <v>271</v>
      </c>
    </row>
    <row r="4850">
      <c r="A4850" s="30">
        <v>46227</v>
      </c>
      <c r="B4850" s="25">
        <v>46204</v>
      </c>
      <c r="C4850" t="s">
        <v>22</v>
      </c>
      <c r="D4850" t="s">
        <v>65</v>
      </c>
      <c r="E4850"/>
      <c r="F4850" t="s">
        <v>1903</v>
      </c>
      <c r="G4850" t="s">
        <v>63</v>
      </c>
      <c r="H4850" s="31">
        <v>21</v>
      </c>
      <c r="I4850" s="32">
        <v>86.57</v>
      </c>
      <c r="J4850" s="32">
        <v>17.85</v>
      </c>
      <c r="K4850" s="33">
        <v>0</v>
      </c>
      <c r="L4850" t="s">
        <v>1779</v>
      </c>
      <c r="M4850" s="33">
        <v>272</v>
      </c>
    </row>
    <row r="4851">
      <c r="A4851" s="30">
        <v>46227</v>
      </c>
      <c r="B4851" s="25">
        <v>46204</v>
      </c>
      <c r="C4851" t="s">
        <v>22</v>
      </c>
      <c r="D4851" t="s">
        <v>65</v>
      </c>
      <c r="E4851"/>
      <c r="F4851" t="s">
        <v>1903</v>
      </c>
      <c r="G4851" t="s">
        <v>68</v>
      </c>
      <c r="H4851" s="31">
        <v>20</v>
      </c>
      <c r="I4851" s="32">
        <v>95</v>
      </c>
      <c r="J4851" s="32">
        <v>19</v>
      </c>
      <c r="K4851" s="33">
        <v>0</v>
      </c>
      <c r="L4851" t="s">
        <v>1779</v>
      </c>
      <c r="M4851" s="33">
        <v>273</v>
      </c>
    </row>
    <row r="4852">
      <c r="A4852" s="30">
        <v>46227</v>
      </c>
      <c r="B4852" s="25">
        <v>46204</v>
      </c>
      <c r="C4852" t="s">
        <v>22</v>
      </c>
      <c r="D4852" t="s">
        <v>65</v>
      </c>
      <c r="E4852"/>
      <c r="F4852" t="s">
        <v>1903</v>
      </c>
      <c r="G4852" t="s">
        <v>62</v>
      </c>
      <c r="H4852" s="31">
        <v>1</v>
      </c>
      <c r="I4852" s="32">
        <v>5.34</v>
      </c>
      <c r="J4852" s="32">
        <v>1.9</v>
      </c>
      <c r="K4852" s="33">
        <v>0</v>
      </c>
      <c r="L4852" t="s">
        <v>1779</v>
      </c>
      <c r="M4852" s="33">
        <v>274</v>
      </c>
    </row>
    <row r="4853">
      <c r="A4853" s="30">
        <v>46227</v>
      </c>
      <c r="B4853" s="25">
        <v>46204</v>
      </c>
      <c r="C4853" t="s">
        <v>21</v>
      </c>
      <c r="D4853" t="s">
        <v>21</v>
      </c>
      <c r="E4853"/>
      <c r="F4853" t="s">
        <v>1904</v>
      </c>
      <c r="G4853" t="s">
        <v>60</v>
      </c>
      <c r="H4853" s="31">
        <v>1</v>
      </c>
      <c r="I4853" s="32">
        <v>16.5</v>
      </c>
      <c r="J4853" s="32">
        <v>6.2</v>
      </c>
      <c r="K4853" s="33">
        <v>1</v>
      </c>
      <c r="L4853" t="s">
        <v>1782</v>
      </c>
      <c r="M4853" s="33">
        <v>115</v>
      </c>
    </row>
    <row r="4854">
      <c r="A4854" s="30">
        <v>46227</v>
      </c>
      <c r="B4854" s="25">
        <v>46204</v>
      </c>
      <c r="C4854" t="s">
        <v>21</v>
      </c>
      <c r="D4854" t="s">
        <v>21</v>
      </c>
      <c r="E4854"/>
      <c r="F4854" t="s">
        <v>1904</v>
      </c>
      <c r="G4854" t="s">
        <v>62</v>
      </c>
      <c r="H4854" s="31">
        <v>2</v>
      </c>
      <c r="I4854" s="32">
        <v>11</v>
      </c>
      <c r="J4854" s="32">
        <v>3.8</v>
      </c>
      <c r="K4854" s="33">
        <v>0</v>
      </c>
      <c r="L4854" t="s">
        <v>1782</v>
      </c>
      <c r="M4854" s="33">
        <v>116</v>
      </c>
    </row>
    <row r="4855">
      <c r="A4855" s="30">
        <v>46228</v>
      </c>
      <c r="B4855" s="25">
        <v>46204</v>
      </c>
      <c r="C4855" t="s">
        <v>22</v>
      </c>
      <c r="D4855" t="s">
        <v>58</v>
      </c>
      <c r="E4855"/>
      <c r="F4855" t="s">
        <v>1905</v>
      </c>
      <c r="G4855" t="s">
        <v>67</v>
      </c>
      <c r="H4855" s="31">
        <v>3</v>
      </c>
      <c r="I4855" s="32">
        <v>42</v>
      </c>
      <c r="J4855" s="32">
        <v>16.2</v>
      </c>
      <c r="K4855" s="33">
        <v>1</v>
      </c>
      <c r="L4855" t="s">
        <v>1779</v>
      </c>
      <c r="M4855" s="33">
        <v>121</v>
      </c>
    </row>
    <row r="4856">
      <c r="A4856" s="30">
        <v>46228</v>
      </c>
      <c r="B4856" s="25">
        <v>46204</v>
      </c>
      <c r="C4856" t="s">
        <v>22</v>
      </c>
      <c r="D4856" t="s">
        <v>58</v>
      </c>
      <c r="E4856"/>
      <c r="F4856" t="s">
        <v>1905</v>
      </c>
      <c r="G4856" t="s">
        <v>68</v>
      </c>
      <c r="H4856" s="31">
        <v>37</v>
      </c>
      <c r="I4856" s="32">
        <v>175.75</v>
      </c>
      <c r="J4856" s="32">
        <v>35.15</v>
      </c>
      <c r="K4856" s="33">
        <v>0</v>
      </c>
      <c r="L4856" t="s">
        <v>1779</v>
      </c>
      <c r="M4856" s="33">
        <v>122</v>
      </c>
    </row>
    <row r="4857">
      <c r="A4857" s="30">
        <v>46228</v>
      </c>
      <c r="B4857" s="25">
        <v>46204</v>
      </c>
      <c r="C4857" t="s">
        <v>22</v>
      </c>
      <c r="D4857" t="s">
        <v>58</v>
      </c>
      <c r="E4857"/>
      <c r="F4857" t="s">
        <v>1905</v>
      </c>
      <c r="G4857" t="s">
        <v>64</v>
      </c>
      <c r="H4857" s="31">
        <v>15</v>
      </c>
      <c r="I4857" s="32">
        <v>45</v>
      </c>
      <c r="J4857" s="32">
        <v>6.75</v>
      </c>
      <c r="K4857" s="33">
        <v>0</v>
      </c>
      <c r="L4857" t="s">
        <v>1779</v>
      </c>
      <c r="M4857" s="33">
        <v>123</v>
      </c>
    </row>
    <row r="4858">
      <c r="A4858" s="30">
        <v>46228</v>
      </c>
      <c r="B4858" s="25">
        <v>46204</v>
      </c>
      <c r="C4858" t="s">
        <v>22</v>
      </c>
      <c r="D4858" t="s">
        <v>58</v>
      </c>
      <c r="E4858"/>
      <c r="F4858" t="s">
        <v>1905</v>
      </c>
      <c r="G4858" t="s">
        <v>63</v>
      </c>
      <c r="H4858" s="31">
        <v>35</v>
      </c>
      <c r="I4858" s="32">
        <v>148.75</v>
      </c>
      <c r="J4858" s="32">
        <v>29.75</v>
      </c>
      <c r="K4858" s="33">
        <v>0</v>
      </c>
      <c r="L4858" t="s">
        <v>1779</v>
      </c>
      <c r="M4858" s="33">
        <v>124</v>
      </c>
    </row>
    <row r="4859">
      <c r="A4859" s="30">
        <v>46228</v>
      </c>
      <c r="B4859" s="25">
        <v>46204</v>
      </c>
      <c r="C4859" t="s">
        <v>22</v>
      </c>
      <c r="D4859" t="s">
        <v>58</v>
      </c>
      <c r="E4859"/>
      <c r="F4859" t="s">
        <v>1905</v>
      </c>
      <c r="G4859" t="s">
        <v>62</v>
      </c>
      <c r="H4859" s="31">
        <v>4</v>
      </c>
      <c r="I4859" s="32">
        <v>22</v>
      </c>
      <c r="J4859" s="32">
        <v>7.6</v>
      </c>
      <c r="K4859" s="33">
        <v>0</v>
      </c>
      <c r="L4859" t="s">
        <v>1779</v>
      </c>
      <c r="M4859" s="33">
        <v>125</v>
      </c>
    </row>
    <row r="4860">
      <c r="A4860" s="30">
        <v>46228</v>
      </c>
      <c r="B4860" s="25">
        <v>46204</v>
      </c>
      <c r="C4860" t="s">
        <v>22</v>
      </c>
      <c r="D4860" t="s">
        <v>65</v>
      </c>
      <c r="E4860"/>
      <c r="F4860" t="s">
        <v>1906</v>
      </c>
      <c r="G4860" t="s">
        <v>62</v>
      </c>
      <c r="H4860" s="31">
        <v>4</v>
      </c>
      <c r="I4860" s="32">
        <v>22</v>
      </c>
      <c r="J4860" s="32">
        <v>7.6</v>
      </c>
      <c r="K4860" s="33">
        <v>1</v>
      </c>
      <c r="L4860" t="s">
        <v>1779</v>
      </c>
      <c r="M4860" s="33">
        <v>275</v>
      </c>
    </row>
    <row r="4861">
      <c r="A4861" s="30">
        <v>46228</v>
      </c>
      <c r="B4861" s="25">
        <v>46204</v>
      </c>
      <c r="C4861" t="s">
        <v>22</v>
      </c>
      <c r="D4861" t="s">
        <v>65</v>
      </c>
      <c r="E4861"/>
      <c r="F4861" t="s">
        <v>1906</v>
      </c>
      <c r="G4861" t="s">
        <v>67</v>
      </c>
      <c r="H4861" s="31">
        <v>3</v>
      </c>
      <c r="I4861" s="32">
        <v>42</v>
      </c>
      <c r="J4861" s="32">
        <v>16.2</v>
      </c>
      <c r="K4861" s="33">
        <v>0</v>
      </c>
      <c r="L4861" t="s">
        <v>1779</v>
      </c>
      <c r="M4861" s="33">
        <v>276</v>
      </c>
    </row>
    <row r="4862">
      <c r="A4862" s="30">
        <v>46228</v>
      </c>
      <c r="B4862" s="25">
        <v>46204</v>
      </c>
      <c r="C4862" t="s">
        <v>22</v>
      </c>
      <c r="D4862" t="s">
        <v>65</v>
      </c>
      <c r="E4862"/>
      <c r="F4862" t="s">
        <v>1906</v>
      </c>
      <c r="G4862" t="s">
        <v>68</v>
      </c>
      <c r="H4862" s="31">
        <v>11</v>
      </c>
      <c r="I4862" s="32">
        <v>52.25</v>
      </c>
      <c r="J4862" s="32">
        <v>10.45</v>
      </c>
      <c r="K4862" s="33">
        <v>0</v>
      </c>
      <c r="L4862" t="s">
        <v>1779</v>
      </c>
      <c r="M4862" s="33">
        <v>277</v>
      </c>
    </row>
    <row r="4863">
      <c r="A4863" s="30">
        <v>46228</v>
      </c>
      <c r="B4863" s="25">
        <v>46204</v>
      </c>
      <c r="C4863" t="s">
        <v>22</v>
      </c>
      <c r="D4863" t="s">
        <v>65</v>
      </c>
      <c r="E4863"/>
      <c r="F4863" t="s">
        <v>1906</v>
      </c>
      <c r="G4863" t="s">
        <v>60</v>
      </c>
      <c r="H4863" s="31">
        <v>3</v>
      </c>
      <c r="I4863" s="32">
        <v>49.5</v>
      </c>
      <c r="J4863" s="32">
        <v>18.6</v>
      </c>
      <c r="K4863" s="33">
        <v>0</v>
      </c>
      <c r="L4863" t="s">
        <v>1779</v>
      </c>
      <c r="M4863" s="33">
        <v>278</v>
      </c>
    </row>
    <row r="4864">
      <c r="A4864" s="30">
        <v>46228</v>
      </c>
      <c r="B4864" s="25">
        <v>46204</v>
      </c>
      <c r="C4864" t="s">
        <v>21</v>
      </c>
      <c r="D4864" t="s">
        <v>21</v>
      </c>
      <c r="E4864"/>
      <c r="F4864" t="s">
        <v>1907</v>
      </c>
      <c r="G4864" t="s">
        <v>77</v>
      </c>
      <c r="H4864" s="31">
        <v>1</v>
      </c>
      <c r="I4864" s="32">
        <v>12.6</v>
      </c>
      <c r="J4864" s="32">
        <v>5.5</v>
      </c>
      <c r="K4864" s="33">
        <v>1</v>
      </c>
      <c r="L4864" t="s">
        <v>1782</v>
      </c>
      <c r="M4864" s="33">
        <v>118</v>
      </c>
    </row>
    <row r="4865">
      <c r="A4865" s="30">
        <v>46229</v>
      </c>
      <c r="B4865" s="25">
        <v>46204</v>
      </c>
      <c r="C4865" t="s">
        <v>22</v>
      </c>
      <c r="D4865" t="s">
        <v>58</v>
      </c>
      <c r="E4865"/>
      <c r="F4865" t="s">
        <v>1908</v>
      </c>
      <c r="G4865" t="s">
        <v>64</v>
      </c>
      <c r="H4865" s="31">
        <v>24</v>
      </c>
      <c r="I4865" s="32">
        <v>72</v>
      </c>
      <c r="J4865" s="32">
        <v>10.8</v>
      </c>
      <c r="K4865" s="33">
        <v>1</v>
      </c>
      <c r="L4865" t="s">
        <v>1779</v>
      </c>
      <c r="M4865" s="33">
        <v>126</v>
      </c>
    </row>
    <row r="4866">
      <c r="A4866" s="30">
        <v>46229</v>
      </c>
      <c r="B4866" s="25">
        <v>46204</v>
      </c>
      <c r="C4866" t="s">
        <v>22</v>
      </c>
      <c r="D4866" t="s">
        <v>58</v>
      </c>
      <c r="E4866"/>
      <c r="F4866" t="s">
        <v>1908</v>
      </c>
      <c r="G4866" t="s">
        <v>60</v>
      </c>
      <c r="H4866" s="31">
        <v>4</v>
      </c>
      <c r="I4866" s="32">
        <v>66</v>
      </c>
      <c r="J4866" s="32">
        <v>24.8</v>
      </c>
      <c r="K4866" s="33">
        <v>0</v>
      </c>
      <c r="L4866" t="s">
        <v>1779</v>
      </c>
      <c r="M4866" s="33">
        <v>127</v>
      </c>
    </row>
    <row r="4867">
      <c r="A4867" s="30">
        <v>46229</v>
      </c>
      <c r="B4867" s="25">
        <v>46204</v>
      </c>
      <c r="C4867" t="s">
        <v>22</v>
      </c>
      <c r="D4867" t="s">
        <v>58</v>
      </c>
      <c r="E4867"/>
      <c r="F4867" t="s">
        <v>1908</v>
      </c>
      <c r="G4867" t="s">
        <v>63</v>
      </c>
      <c r="H4867" s="31">
        <v>37</v>
      </c>
      <c r="I4867" s="32">
        <v>152.53</v>
      </c>
      <c r="J4867" s="32">
        <v>31.45</v>
      </c>
      <c r="K4867" s="33">
        <v>0</v>
      </c>
      <c r="L4867" t="s">
        <v>1779</v>
      </c>
      <c r="M4867" s="33">
        <v>128</v>
      </c>
    </row>
    <row r="4868">
      <c r="A4868" s="30">
        <v>46229</v>
      </c>
      <c r="B4868" s="25">
        <v>46204</v>
      </c>
      <c r="C4868" t="s">
        <v>22</v>
      </c>
      <c r="D4868" t="s">
        <v>58</v>
      </c>
      <c r="E4868"/>
      <c r="F4868" t="s">
        <v>1908</v>
      </c>
      <c r="G4868" t="s">
        <v>62</v>
      </c>
      <c r="H4868" s="31">
        <v>3</v>
      </c>
      <c r="I4868" s="32">
        <v>15.68</v>
      </c>
      <c r="J4868" s="32">
        <v>5.7</v>
      </c>
      <c r="K4868" s="33">
        <v>0</v>
      </c>
      <c r="L4868" t="s">
        <v>1779</v>
      </c>
      <c r="M4868" s="33">
        <v>129</v>
      </c>
    </row>
    <row r="4869">
      <c r="A4869" s="30">
        <v>46229</v>
      </c>
      <c r="B4869" s="25">
        <v>46204</v>
      </c>
      <c r="C4869" t="s">
        <v>22</v>
      </c>
      <c r="D4869" t="s">
        <v>58</v>
      </c>
      <c r="E4869"/>
      <c r="F4869" t="s">
        <v>1908</v>
      </c>
      <c r="G4869" t="s">
        <v>68</v>
      </c>
      <c r="H4869" s="31">
        <v>19</v>
      </c>
      <c r="I4869" s="32">
        <v>85.74</v>
      </c>
      <c r="J4869" s="32">
        <v>18.05</v>
      </c>
      <c r="K4869" s="33">
        <v>0</v>
      </c>
      <c r="L4869" t="s">
        <v>1779</v>
      </c>
      <c r="M4869" s="33">
        <v>130</v>
      </c>
    </row>
    <row r="4870">
      <c r="A4870" s="30">
        <v>46229</v>
      </c>
      <c r="B4870" s="25">
        <v>46204</v>
      </c>
      <c r="C4870" t="s">
        <v>22</v>
      </c>
      <c r="D4870" t="s">
        <v>58</v>
      </c>
      <c r="E4870"/>
      <c r="F4870" t="s">
        <v>1908</v>
      </c>
      <c r="G4870" t="s">
        <v>67</v>
      </c>
      <c r="H4870" s="31">
        <v>6</v>
      </c>
      <c r="I4870" s="32">
        <v>84</v>
      </c>
      <c r="J4870" s="32">
        <v>32.4</v>
      </c>
      <c r="K4870" s="33">
        <v>0</v>
      </c>
      <c r="L4870" t="s">
        <v>1779</v>
      </c>
      <c r="M4870" s="33">
        <v>131</v>
      </c>
    </row>
    <row r="4871">
      <c r="A4871" s="30">
        <v>46229</v>
      </c>
      <c r="B4871" s="25">
        <v>46204</v>
      </c>
      <c r="C4871" t="s">
        <v>22</v>
      </c>
      <c r="D4871" t="s">
        <v>65</v>
      </c>
      <c r="E4871"/>
      <c r="F4871" t="s">
        <v>1909</v>
      </c>
      <c r="G4871" t="s">
        <v>63</v>
      </c>
      <c r="H4871" s="31">
        <v>13</v>
      </c>
      <c r="I4871" s="32">
        <v>53.59</v>
      </c>
      <c r="J4871" s="32">
        <v>11.05</v>
      </c>
      <c r="K4871" s="33">
        <v>1</v>
      </c>
      <c r="L4871" t="s">
        <v>1779</v>
      </c>
      <c r="M4871" s="33">
        <v>279</v>
      </c>
    </row>
    <row r="4872">
      <c r="A4872" s="30">
        <v>46229</v>
      </c>
      <c r="B4872" s="25">
        <v>46204</v>
      </c>
      <c r="C4872" t="s">
        <v>22</v>
      </c>
      <c r="D4872" t="s">
        <v>65</v>
      </c>
      <c r="E4872"/>
      <c r="F4872" t="s">
        <v>1909</v>
      </c>
      <c r="G4872" t="s">
        <v>68</v>
      </c>
      <c r="H4872" s="31">
        <v>28</v>
      </c>
      <c r="I4872" s="32">
        <v>133</v>
      </c>
      <c r="J4872" s="32">
        <v>26.6</v>
      </c>
      <c r="K4872" s="33">
        <v>0</v>
      </c>
      <c r="L4872" t="s">
        <v>1779</v>
      </c>
      <c r="M4872" s="33">
        <v>280</v>
      </c>
    </row>
    <row r="4873">
      <c r="A4873" s="30">
        <v>46229</v>
      </c>
      <c r="B4873" s="25">
        <v>46204</v>
      </c>
      <c r="C4873" t="s">
        <v>22</v>
      </c>
      <c r="D4873" t="s">
        <v>65</v>
      </c>
      <c r="E4873"/>
      <c r="F4873" t="s">
        <v>1909</v>
      </c>
      <c r="G4873" t="s">
        <v>67</v>
      </c>
      <c r="H4873" s="31">
        <v>3</v>
      </c>
      <c r="I4873" s="32">
        <v>42</v>
      </c>
      <c r="J4873" s="32">
        <v>16.2</v>
      </c>
      <c r="K4873" s="33">
        <v>0</v>
      </c>
      <c r="L4873" t="s">
        <v>1779</v>
      </c>
      <c r="M4873" s="33">
        <v>281</v>
      </c>
    </row>
    <row r="4874">
      <c r="A4874" s="30">
        <v>46229</v>
      </c>
      <c r="B4874" s="25">
        <v>46204</v>
      </c>
      <c r="C4874" t="s">
        <v>22</v>
      </c>
      <c r="D4874" t="s">
        <v>65</v>
      </c>
      <c r="E4874"/>
      <c r="F4874" t="s">
        <v>1909</v>
      </c>
      <c r="G4874" t="s">
        <v>60</v>
      </c>
      <c r="H4874" s="31">
        <v>4</v>
      </c>
      <c r="I4874" s="32">
        <v>66</v>
      </c>
      <c r="J4874" s="32">
        <v>24.8</v>
      </c>
      <c r="K4874" s="33">
        <v>0</v>
      </c>
      <c r="L4874" t="s">
        <v>1779</v>
      </c>
      <c r="M4874" s="33">
        <v>282</v>
      </c>
    </row>
    <row r="4875">
      <c r="A4875" s="30">
        <v>46229</v>
      </c>
      <c r="B4875" s="25">
        <v>46204</v>
      </c>
      <c r="C4875" t="s">
        <v>22</v>
      </c>
      <c r="D4875" t="s">
        <v>65</v>
      </c>
      <c r="E4875"/>
      <c r="F4875" t="s">
        <v>1909</v>
      </c>
      <c r="G4875" t="s">
        <v>64</v>
      </c>
      <c r="H4875" s="31">
        <v>26</v>
      </c>
      <c r="I4875" s="32">
        <v>78</v>
      </c>
      <c r="J4875" s="32">
        <v>11.7</v>
      </c>
      <c r="K4875" s="33">
        <v>0</v>
      </c>
      <c r="L4875" t="s">
        <v>1779</v>
      </c>
      <c r="M4875" s="33">
        <v>283</v>
      </c>
    </row>
    <row r="4876">
      <c r="A4876" s="30">
        <v>46229</v>
      </c>
      <c r="B4876" s="25">
        <v>46204</v>
      </c>
      <c r="C4876" t="s">
        <v>21</v>
      </c>
      <c r="D4876" t="s">
        <v>21</v>
      </c>
      <c r="E4876"/>
      <c r="F4876" t="s">
        <v>1910</v>
      </c>
      <c r="G4876" t="s">
        <v>67</v>
      </c>
      <c r="H4876" s="31">
        <v>1</v>
      </c>
      <c r="I4876" s="32">
        <v>14</v>
      </c>
      <c r="J4876" s="32">
        <v>5.4</v>
      </c>
      <c r="K4876" s="33">
        <v>1</v>
      </c>
      <c r="L4876" t="s">
        <v>1782</v>
      </c>
      <c r="M4876" s="33">
        <v>119</v>
      </c>
    </row>
    <row r="4877">
      <c r="A4877" s="30">
        <v>46229</v>
      </c>
      <c r="B4877" s="25">
        <v>46204</v>
      </c>
      <c r="C4877" t="s">
        <v>21</v>
      </c>
      <c r="D4877" t="s">
        <v>21</v>
      </c>
      <c r="E4877"/>
      <c r="F4877" t="s">
        <v>1911</v>
      </c>
      <c r="G4877" t="s">
        <v>62</v>
      </c>
      <c r="H4877" s="31">
        <v>2</v>
      </c>
      <c r="I4877" s="32">
        <v>11</v>
      </c>
      <c r="J4877" s="32">
        <v>3.8</v>
      </c>
      <c r="K4877" s="33">
        <v>1</v>
      </c>
      <c r="L4877" t="s">
        <v>1782</v>
      </c>
      <c r="M4877" s="33">
        <v>120</v>
      </c>
    </row>
    <row r="4878">
      <c r="A4878" s="30">
        <v>46229</v>
      </c>
      <c r="B4878" s="25">
        <v>46204</v>
      </c>
      <c r="C4878" t="s">
        <v>21</v>
      </c>
      <c r="D4878" t="s">
        <v>21</v>
      </c>
      <c r="E4878"/>
      <c r="F4878" t="s">
        <v>1911</v>
      </c>
      <c r="G4878" t="s">
        <v>60</v>
      </c>
      <c r="H4878" s="31">
        <v>2</v>
      </c>
      <c r="I4878" s="32">
        <v>33</v>
      </c>
      <c r="J4878" s="32">
        <v>12.4</v>
      </c>
      <c r="K4878" s="33">
        <v>0</v>
      </c>
      <c r="L4878" t="s">
        <v>1782</v>
      </c>
      <c r="M4878" s="33">
        <v>121</v>
      </c>
    </row>
    <row r="4879">
      <c r="A4879" s="30">
        <v>46229</v>
      </c>
      <c r="B4879" s="25">
        <v>46204</v>
      </c>
      <c r="C4879" t="s">
        <v>21</v>
      </c>
      <c r="D4879" t="s">
        <v>21</v>
      </c>
      <c r="E4879"/>
      <c r="F4879" t="s">
        <v>1912</v>
      </c>
      <c r="G4879" t="s">
        <v>67</v>
      </c>
      <c r="H4879" s="31">
        <v>2</v>
      </c>
      <c r="I4879" s="32">
        <v>25.2</v>
      </c>
      <c r="J4879" s="32">
        <v>10.8</v>
      </c>
      <c r="K4879" s="33">
        <v>1</v>
      </c>
      <c r="L4879" t="s">
        <v>1782</v>
      </c>
      <c r="M4879" s="33">
        <v>122</v>
      </c>
    </row>
    <row r="4880">
      <c r="A4880" s="30">
        <v>46229</v>
      </c>
      <c r="B4880" s="25">
        <v>46204</v>
      </c>
      <c r="C4880" t="s">
        <v>21</v>
      </c>
      <c r="D4880" t="s">
        <v>21</v>
      </c>
      <c r="E4880"/>
      <c r="F4880" t="s">
        <v>1913</v>
      </c>
      <c r="G4880" t="s">
        <v>60</v>
      </c>
      <c r="H4880" s="31">
        <v>1</v>
      </c>
      <c r="I4880" s="32">
        <v>16.5</v>
      </c>
      <c r="J4880" s="32">
        <v>6.2</v>
      </c>
      <c r="K4880" s="33">
        <v>1</v>
      </c>
      <c r="L4880" t="s">
        <v>1782</v>
      </c>
      <c r="M4880" s="33">
        <v>123</v>
      </c>
    </row>
    <row r="4881">
      <c r="A4881" s="30">
        <v>46229</v>
      </c>
      <c r="B4881" s="25">
        <v>46204</v>
      </c>
      <c r="C4881" t="s">
        <v>21</v>
      </c>
      <c r="D4881" t="s">
        <v>21</v>
      </c>
      <c r="E4881"/>
      <c r="F4881" t="s">
        <v>1914</v>
      </c>
      <c r="G4881" t="s">
        <v>81</v>
      </c>
      <c r="H4881" s="31">
        <v>1</v>
      </c>
      <c r="I4881" s="32">
        <v>18</v>
      </c>
      <c r="J4881" s="32">
        <v>7.2</v>
      </c>
      <c r="K4881" s="33">
        <v>1</v>
      </c>
      <c r="L4881" t="s">
        <v>1782</v>
      </c>
      <c r="M4881" s="33">
        <v>124</v>
      </c>
    </row>
    <row r="4882">
      <c r="A4882" s="30">
        <v>46229</v>
      </c>
      <c r="B4882" s="25">
        <v>46204</v>
      </c>
      <c r="C4882" t="s">
        <v>21</v>
      </c>
      <c r="D4882" t="s">
        <v>21</v>
      </c>
      <c r="E4882"/>
      <c r="F4882" t="s">
        <v>1915</v>
      </c>
      <c r="G4882" t="s">
        <v>77</v>
      </c>
      <c r="H4882" s="31">
        <v>1</v>
      </c>
      <c r="I4882" s="32">
        <v>14</v>
      </c>
      <c r="J4882" s="32">
        <v>5.5</v>
      </c>
      <c r="K4882" s="33">
        <v>1</v>
      </c>
      <c r="L4882" t="s">
        <v>1782</v>
      </c>
      <c r="M4882" s="33">
        <v>125</v>
      </c>
    </row>
    <row r="4883">
      <c r="A4883" s="30">
        <v>46229</v>
      </c>
      <c r="B4883" s="25">
        <v>46204</v>
      </c>
      <c r="C4883" t="s">
        <v>21</v>
      </c>
      <c r="D4883" t="s">
        <v>21</v>
      </c>
      <c r="E4883"/>
      <c r="F4883" t="s">
        <v>1915</v>
      </c>
      <c r="G4883" t="s">
        <v>70</v>
      </c>
      <c r="H4883" s="31">
        <v>2</v>
      </c>
      <c r="I4883" s="32">
        <v>33</v>
      </c>
      <c r="J4883" s="32">
        <v>12.6</v>
      </c>
      <c r="K4883" s="33">
        <v>0</v>
      </c>
      <c r="L4883" t="s">
        <v>1782</v>
      </c>
      <c r="M4883" s="33">
        <v>126</v>
      </c>
    </row>
    <row r="4884">
      <c r="A4884" s="30">
        <v>46229</v>
      </c>
      <c r="B4884" s="25">
        <v>46204</v>
      </c>
      <c r="C4884" t="s">
        <v>21</v>
      </c>
      <c r="D4884" t="s">
        <v>21</v>
      </c>
      <c r="E4884"/>
      <c r="F4884" t="s">
        <v>1916</v>
      </c>
      <c r="G4884" t="s">
        <v>67</v>
      </c>
      <c r="H4884" s="31">
        <v>1</v>
      </c>
      <c r="I4884" s="32">
        <v>14</v>
      </c>
      <c r="J4884" s="32">
        <v>5.4</v>
      </c>
      <c r="K4884" s="33">
        <v>1</v>
      </c>
      <c r="L4884" t="s">
        <v>1782</v>
      </c>
      <c r="M4884" s="33">
        <v>127</v>
      </c>
    </row>
    <row r="4885">
      <c r="A4885" s="30">
        <v>46229</v>
      </c>
      <c r="B4885" s="25">
        <v>46204</v>
      </c>
      <c r="C4885" t="s">
        <v>21</v>
      </c>
      <c r="D4885" t="s">
        <v>21</v>
      </c>
      <c r="E4885"/>
      <c r="F4885" t="s">
        <v>1917</v>
      </c>
      <c r="G4885" t="s">
        <v>67</v>
      </c>
      <c r="H4885" s="31">
        <v>2</v>
      </c>
      <c r="I4885" s="32">
        <v>28</v>
      </c>
      <c r="J4885" s="32">
        <v>10.8</v>
      </c>
      <c r="K4885" s="33">
        <v>1</v>
      </c>
      <c r="L4885" t="s">
        <v>1782</v>
      </c>
      <c r="M4885" s="33">
        <v>128</v>
      </c>
    </row>
    <row r="4886">
      <c r="A4886" s="30">
        <v>46229</v>
      </c>
      <c r="B4886" s="25">
        <v>46204</v>
      </c>
      <c r="C4886" t="s">
        <v>21</v>
      </c>
      <c r="D4886" t="s">
        <v>21</v>
      </c>
      <c r="E4886"/>
      <c r="F4886" t="s">
        <v>1917</v>
      </c>
      <c r="G4886" t="s">
        <v>77</v>
      </c>
      <c r="H4886" s="31">
        <v>2</v>
      </c>
      <c r="I4886" s="32">
        <v>28</v>
      </c>
      <c r="J4886" s="32">
        <v>11</v>
      </c>
      <c r="K4886" s="33">
        <v>0</v>
      </c>
      <c r="L4886" t="s">
        <v>1782</v>
      </c>
      <c r="M4886" s="33">
        <v>129</v>
      </c>
    </row>
    <row r="4887">
      <c r="A4887" s="30">
        <v>46229</v>
      </c>
      <c r="B4887" s="25">
        <v>46204</v>
      </c>
      <c r="C4887" t="s">
        <v>21</v>
      </c>
      <c r="D4887" t="s">
        <v>21</v>
      </c>
      <c r="E4887"/>
      <c r="F4887" t="s">
        <v>1917</v>
      </c>
      <c r="G4887" t="s">
        <v>77</v>
      </c>
      <c r="H4887" s="31">
        <v>3</v>
      </c>
      <c r="I4887" s="32">
        <v>42</v>
      </c>
      <c r="J4887" s="32">
        <v>16.5</v>
      </c>
      <c r="K4887" s="33">
        <v>0</v>
      </c>
      <c r="L4887" t="s">
        <v>1782</v>
      </c>
      <c r="M4887" s="33">
        <v>130</v>
      </c>
    </row>
    <row r="4888">
      <c r="A4888" s="30">
        <v>46229</v>
      </c>
      <c r="B4888" s="25">
        <v>46204</v>
      </c>
      <c r="C4888" t="s">
        <v>23</v>
      </c>
      <c r="D4888" t="s">
        <v>268</v>
      </c>
      <c r="E4888" t="s">
        <v>268</v>
      </c>
      <c r="F4888" t="s">
        <v>1918</v>
      </c>
      <c r="G4888" t="s">
        <v>103</v>
      </c>
      <c r="H4888" s="31">
        <v>6</v>
      </c>
      <c r="I4888" s="32">
        <v>174</v>
      </c>
      <c r="J4888" s="32">
        <v>75</v>
      </c>
      <c r="K4888" s="33">
        <v>1</v>
      </c>
      <c r="L4888" t="s">
        <v>1788</v>
      </c>
      <c r="M4888" s="33">
        <v>15</v>
      </c>
    </row>
    <row r="4889">
      <c r="A4889" s="30">
        <v>46229</v>
      </c>
      <c r="B4889" s="25">
        <v>46204</v>
      </c>
      <c r="C4889" t="s">
        <v>23</v>
      </c>
      <c r="D4889" t="s">
        <v>268</v>
      </c>
      <c r="E4889" t="s">
        <v>268</v>
      </c>
      <c r="F4889" t="s">
        <v>1918</v>
      </c>
      <c r="G4889" t="s">
        <v>105</v>
      </c>
      <c r="H4889" s="31">
        <v>14</v>
      </c>
      <c r="I4889" s="32">
        <v>588</v>
      </c>
      <c r="J4889" s="32">
        <v>245</v>
      </c>
      <c r="K4889" s="33">
        <v>0</v>
      </c>
      <c r="L4889" t="s">
        <v>1788</v>
      </c>
      <c r="M4889" s="33">
        <v>16</v>
      </c>
    </row>
    <row r="4890">
      <c r="A4890" s="30">
        <v>46229</v>
      </c>
      <c r="B4890" s="25">
        <v>46204</v>
      </c>
      <c r="C4890" t="s">
        <v>23</v>
      </c>
      <c r="D4890" t="s">
        <v>221</v>
      </c>
      <c r="E4890" t="s">
        <v>221</v>
      </c>
      <c r="F4890" t="s">
        <v>1919</v>
      </c>
      <c r="G4890" t="s">
        <v>105</v>
      </c>
      <c r="H4890" s="31">
        <v>8</v>
      </c>
      <c r="I4890" s="32">
        <v>309.12</v>
      </c>
      <c r="J4890" s="32">
        <v>140</v>
      </c>
      <c r="K4890" s="33">
        <v>1</v>
      </c>
      <c r="L4890" t="s">
        <v>1788</v>
      </c>
      <c r="M4890" s="33">
        <v>17</v>
      </c>
    </row>
    <row r="4891">
      <c r="A4891" s="30">
        <v>46229</v>
      </c>
      <c r="B4891" s="25">
        <v>46204</v>
      </c>
      <c r="C4891" t="s">
        <v>23</v>
      </c>
      <c r="D4891" t="s">
        <v>221</v>
      </c>
      <c r="E4891" t="s">
        <v>221</v>
      </c>
      <c r="F4891" t="s">
        <v>1919</v>
      </c>
      <c r="G4891" t="s">
        <v>103</v>
      </c>
      <c r="H4891" s="31">
        <v>10</v>
      </c>
      <c r="I4891" s="32">
        <v>266.8</v>
      </c>
      <c r="J4891" s="32">
        <v>125</v>
      </c>
      <c r="K4891" s="33">
        <v>0</v>
      </c>
      <c r="L4891" t="s">
        <v>1788</v>
      </c>
      <c r="M4891" s="33">
        <v>18</v>
      </c>
    </row>
    <row r="4892">
      <c r="A4892" s="30">
        <v>46230</v>
      </c>
      <c r="B4892" s="25">
        <v>46204</v>
      </c>
      <c r="C4892" t="s">
        <v>22</v>
      </c>
      <c r="D4892" t="s">
        <v>58</v>
      </c>
      <c r="E4892"/>
      <c r="F4892" t="s">
        <v>1920</v>
      </c>
      <c r="G4892" t="s">
        <v>67</v>
      </c>
      <c r="H4892" s="31">
        <v>2</v>
      </c>
      <c r="I4892" s="32">
        <v>27.16</v>
      </c>
      <c r="J4892" s="32">
        <v>10.8</v>
      </c>
      <c r="K4892" s="33">
        <v>1</v>
      </c>
      <c r="L4892" t="s">
        <v>1779</v>
      </c>
      <c r="M4892" s="33">
        <v>132</v>
      </c>
    </row>
    <row r="4893">
      <c r="A4893" s="30">
        <v>46230</v>
      </c>
      <c r="B4893" s="25">
        <v>46204</v>
      </c>
      <c r="C4893" t="s">
        <v>22</v>
      </c>
      <c r="D4893" t="s">
        <v>58</v>
      </c>
      <c r="E4893"/>
      <c r="F4893" t="s">
        <v>1920</v>
      </c>
      <c r="G4893" t="s">
        <v>64</v>
      </c>
      <c r="H4893" s="31">
        <v>28</v>
      </c>
      <c r="I4893" s="32">
        <v>81.48</v>
      </c>
      <c r="J4893" s="32">
        <v>12.6</v>
      </c>
      <c r="K4893" s="33">
        <v>0</v>
      </c>
      <c r="L4893" t="s">
        <v>1779</v>
      </c>
      <c r="M4893" s="33">
        <v>133</v>
      </c>
    </row>
    <row r="4894">
      <c r="A4894" s="30">
        <v>46230</v>
      </c>
      <c r="B4894" s="25">
        <v>46204</v>
      </c>
      <c r="C4894" t="s">
        <v>22</v>
      </c>
      <c r="D4894" t="s">
        <v>58</v>
      </c>
      <c r="E4894"/>
      <c r="F4894" t="s">
        <v>1920</v>
      </c>
      <c r="G4894" t="s">
        <v>68</v>
      </c>
      <c r="H4894" s="31">
        <v>19</v>
      </c>
      <c r="I4894" s="32">
        <v>90.25</v>
      </c>
      <c r="J4894" s="32">
        <v>18.05</v>
      </c>
      <c r="K4894" s="33">
        <v>0</v>
      </c>
      <c r="L4894" t="s">
        <v>1779</v>
      </c>
      <c r="M4894" s="33">
        <v>134</v>
      </c>
    </row>
    <row r="4895">
      <c r="A4895" s="30">
        <v>46230</v>
      </c>
      <c r="B4895" s="25">
        <v>46204</v>
      </c>
      <c r="C4895" t="s">
        <v>22</v>
      </c>
      <c r="D4895" t="s">
        <v>58</v>
      </c>
      <c r="E4895"/>
      <c r="F4895" t="s">
        <v>1920</v>
      </c>
      <c r="G4895" t="s">
        <v>60</v>
      </c>
      <c r="H4895" s="31">
        <v>4</v>
      </c>
      <c r="I4895" s="32">
        <v>62.7</v>
      </c>
      <c r="J4895" s="32">
        <v>24.8</v>
      </c>
      <c r="K4895" s="33">
        <v>0</v>
      </c>
      <c r="L4895" t="s">
        <v>1779</v>
      </c>
      <c r="M4895" s="33">
        <v>135</v>
      </c>
    </row>
    <row r="4896">
      <c r="A4896" s="30">
        <v>46230</v>
      </c>
      <c r="B4896" s="25">
        <v>46204</v>
      </c>
      <c r="C4896" t="s">
        <v>22</v>
      </c>
      <c r="D4896" t="s">
        <v>58</v>
      </c>
      <c r="E4896"/>
      <c r="F4896" t="s">
        <v>1920</v>
      </c>
      <c r="G4896" t="s">
        <v>63</v>
      </c>
      <c r="H4896" s="31">
        <v>30</v>
      </c>
      <c r="I4896" s="32">
        <v>123.68</v>
      </c>
      <c r="J4896" s="32">
        <v>25.5</v>
      </c>
      <c r="K4896" s="33">
        <v>0</v>
      </c>
      <c r="L4896" t="s">
        <v>1779</v>
      </c>
      <c r="M4896" s="33">
        <v>136</v>
      </c>
    </row>
    <row r="4897">
      <c r="A4897" s="30">
        <v>46230</v>
      </c>
      <c r="B4897" s="25">
        <v>46204</v>
      </c>
      <c r="C4897" t="s">
        <v>22</v>
      </c>
      <c r="D4897" t="s">
        <v>65</v>
      </c>
      <c r="E4897"/>
      <c r="F4897" t="s">
        <v>1921</v>
      </c>
      <c r="G4897" t="s">
        <v>64</v>
      </c>
      <c r="H4897" s="31">
        <v>23</v>
      </c>
      <c r="I4897" s="32">
        <v>69</v>
      </c>
      <c r="J4897" s="32">
        <v>10.35</v>
      </c>
      <c r="K4897" s="33">
        <v>1</v>
      </c>
      <c r="L4897" t="s">
        <v>1779</v>
      </c>
      <c r="M4897" s="33">
        <v>284</v>
      </c>
    </row>
    <row r="4898">
      <c r="A4898" s="30">
        <v>46230</v>
      </c>
      <c r="B4898" s="25">
        <v>46204</v>
      </c>
      <c r="C4898" t="s">
        <v>22</v>
      </c>
      <c r="D4898" t="s">
        <v>65</v>
      </c>
      <c r="E4898"/>
      <c r="F4898" t="s">
        <v>1921</v>
      </c>
      <c r="G4898" t="s">
        <v>68</v>
      </c>
      <c r="H4898" s="31">
        <v>14</v>
      </c>
      <c r="I4898" s="32">
        <v>66.5</v>
      </c>
      <c r="J4898" s="32">
        <v>13.3</v>
      </c>
      <c r="K4898" s="33">
        <v>0</v>
      </c>
      <c r="L4898" t="s">
        <v>1779</v>
      </c>
      <c r="M4898" s="33">
        <v>285</v>
      </c>
    </row>
    <row r="4899">
      <c r="A4899" s="30">
        <v>46230</v>
      </c>
      <c r="B4899" s="25">
        <v>46204</v>
      </c>
      <c r="C4899" t="s">
        <v>22</v>
      </c>
      <c r="D4899" t="s">
        <v>65</v>
      </c>
      <c r="E4899"/>
      <c r="F4899" t="s">
        <v>1921</v>
      </c>
      <c r="G4899" t="s">
        <v>63</v>
      </c>
      <c r="H4899" s="31">
        <v>13</v>
      </c>
      <c r="I4899" s="32">
        <v>55.25</v>
      </c>
      <c r="J4899" s="32">
        <v>11.05</v>
      </c>
      <c r="K4899" s="33">
        <v>0</v>
      </c>
      <c r="L4899" t="s">
        <v>1779</v>
      </c>
      <c r="M4899" s="33">
        <v>286</v>
      </c>
    </row>
    <row r="4900">
      <c r="A4900" s="30">
        <v>46230</v>
      </c>
      <c r="B4900" s="25">
        <v>46204</v>
      </c>
      <c r="C4900" t="s">
        <v>22</v>
      </c>
      <c r="D4900" t="s">
        <v>65</v>
      </c>
      <c r="E4900"/>
      <c r="F4900" t="s">
        <v>1921</v>
      </c>
      <c r="G4900" t="s">
        <v>62</v>
      </c>
      <c r="H4900" s="31">
        <v>2</v>
      </c>
      <c r="I4900" s="32">
        <v>11</v>
      </c>
      <c r="J4900" s="32">
        <v>3.8</v>
      </c>
      <c r="K4900" s="33">
        <v>0</v>
      </c>
      <c r="L4900" t="s">
        <v>1779</v>
      </c>
      <c r="M4900" s="33">
        <v>287</v>
      </c>
    </row>
    <row r="4901">
      <c r="A4901" s="30">
        <v>46230</v>
      </c>
      <c r="B4901" s="25">
        <v>46204</v>
      </c>
      <c r="C4901" t="s">
        <v>22</v>
      </c>
      <c r="D4901" t="s">
        <v>65</v>
      </c>
      <c r="E4901"/>
      <c r="F4901" t="s">
        <v>1921</v>
      </c>
      <c r="G4901" t="s">
        <v>67</v>
      </c>
      <c r="H4901" s="31">
        <v>3</v>
      </c>
      <c r="I4901" s="32">
        <v>40.74</v>
      </c>
      <c r="J4901" s="32">
        <v>16.2</v>
      </c>
      <c r="K4901" s="33">
        <v>0</v>
      </c>
      <c r="L4901" t="s">
        <v>1779</v>
      </c>
      <c r="M4901" s="33">
        <v>288</v>
      </c>
    </row>
    <row r="4902">
      <c r="A4902" s="30">
        <v>46230</v>
      </c>
      <c r="B4902" s="25">
        <v>46204</v>
      </c>
      <c r="C4902" t="s">
        <v>22</v>
      </c>
      <c r="D4902" t="s">
        <v>65</v>
      </c>
      <c r="E4902"/>
      <c r="F4902" t="s">
        <v>1921</v>
      </c>
      <c r="G4902" t="s">
        <v>60</v>
      </c>
      <c r="H4902" s="31">
        <v>3</v>
      </c>
      <c r="I4902" s="32">
        <v>49.5</v>
      </c>
      <c r="J4902" s="32">
        <v>18.6</v>
      </c>
      <c r="K4902" s="33">
        <v>0</v>
      </c>
      <c r="L4902" t="s">
        <v>1779</v>
      </c>
      <c r="M4902" s="33">
        <v>289</v>
      </c>
    </row>
    <row r="4903">
      <c r="A4903" s="30">
        <v>46230</v>
      </c>
      <c r="B4903" s="25">
        <v>46204</v>
      </c>
      <c r="C4903" t="s">
        <v>21</v>
      </c>
      <c r="D4903" t="s">
        <v>21</v>
      </c>
      <c r="E4903"/>
      <c r="F4903" t="s">
        <v>1922</v>
      </c>
      <c r="G4903" t="s">
        <v>67</v>
      </c>
      <c r="H4903" s="31">
        <v>2</v>
      </c>
      <c r="I4903" s="32">
        <v>28</v>
      </c>
      <c r="J4903" s="32">
        <v>10.8</v>
      </c>
      <c r="K4903" s="33">
        <v>1</v>
      </c>
      <c r="L4903" t="s">
        <v>1782</v>
      </c>
      <c r="M4903" s="33">
        <v>131</v>
      </c>
    </row>
    <row r="4904">
      <c r="A4904" s="30">
        <v>46230</v>
      </c>
      <c r="B4904" s="25">
        <v>46204</v>
      </c>
      <c r="C4904" t="s">
        <v>21</v>
      </c>
      <c r="D4904" t="s">
        <v>21</v>
      </c>
      <c r="E4904"/>
      <c r="F4904" t="s">
        <v>1922</v>
      </c>
      <c r="G4904" t="s">
        <v>81</v>
      </c>
      <c r="H4904" s="31">
        <v>3</v>
      </c>
      <c r="I4904" s="32">
        <v>60</v>
      </c>
      <c r="J4904" s="32">
        <v>21.6</v>
      </c>
      <c r="K4904" s="33">
        <v>0</v>
      </c>
      <c r="L4904" t="s">
        <v>1782</v>
      </c>
      <c r="M4904" s="33">
        <v>132</v>
      </c>
    </row>
    <row r="4905">
      <c r="A4905" s="30">
        <v>46230</v>
      </c>
      <c r="B4905" s="25">
        <v>46204</v>
      </c>
      <c r="C4905" t="s">
        <v>21</v>
      </c>
      <c r="D4905" t="s">
        <v>21</v>
      </c>
      <c r="E4905"/>
      <c r="F4905" t="s">
        <v>1923</v>
      </c>
      <c r="G4905" t="s">
        <v>77</v>
      </c>
      <c r="H4905" s="31">
        <v>2</v>
      </c>
      <c r="I4905" s="32">
        <v>28</v>
      </c>
      <c r="J4905" s="32">
        <v>11</v>
      </c>
      <c r="K4905" s="33">
        <v>1</v>
      </c>
      <c r="L4905" t="s">
        <v>1782</v>
      </c>
      <c r="M4905" s="33">
        <v>133</v>
      </c>
    </row>
    <row r="4906">
      <c r="A4906" s="30">
        <v>46230</v>
      </c>
      <c r="B4906" s="25">
        <v>46204</v>
      </c>
      <c r="C4906" t="s">
        <v>23</v>
      </c>
      <c r="D4906" t="s">
        <v>202</v>
      </c>
      <c r="E4906" t="s">
        <v>202</v>
      </c>
      <c r="F4906" t="s">
        <v>1924</v>
      </c>
      <c r="G4906" t="s">
        <v>105</v>
      </c>
      <c r="H4906" s="31">
        <v>-1</v>
      </c>
      <c r="I4906" s="32">
        <v>-42</v>
      </c>
      <c r="J4906" s="32">
        <v>-17.5</v>
      </c>
      <c r="K4906" s="33">
        <v>0</v>
      </c>
      <c r="L4906" t="s">
        <v>1788</v>
      </c>
      <c r="M4906" s="33">
        <v>19</v>
      </c>
    </row>
    <row r="4907">
      <c r="A4907" s="30">
        <v>46231</v>
      </c>
      <c r="B4907" s="25">
        <v>46204</v>
      </c>
      <c r="C4907" t="s">
        <v>22</v>
      </c>
      <c r="D4907" t="s">
        <v>58</v>
      </c>
      <c r="E4907"/>
      <c r="F4907" t="s">
        <v>1925</v>
      </c>
      <c r="G4907" t="s">
        <v>68</v>
      </c>
      <c r="H4907" s="31">
        <v>22</v>
      </c>
      <c r="I4907" s="32">
        <v>104.5</v>
      </c>
      <c r="J4907" s="32">
        <v>20.9</v>
      </c>
      <c r="K4907" s="33">
        <v>1</v>
      </c>
      <c r="L4907" t="s">
        <v>1779</v>
      </c>
      <c r="M4907" s="33">
        <v>137</v>
      </c>
    </row>
    <row r="4908">
      <c r="A4908" s="30">
        <v>46231</v>
      </c>
      <c r="B4908" s="25">
        <v>46204</v>
      </c>
      <c r="C4908" t="s">
        <v>22</v>
      </c>
      <c r="D4908" t="s">
        <v>58</v>
      </c>
      <c r="E4908"/>
      <c r="F4908" t="s">
        <v>1925</v>
      </c>
      <c r="G4908" t="s">
        <v>62</v>
      </c>
      <c r="H4908" s="31">
        <v>4</v>
      </c>
      <c r="I4908" s="32">
        <v>22</v>
      </c>
      <c r="J4908" s="32">
        <v>7.6</v>
      </c>
      <c r="K4908" s="33">
        <v>0</v>
      </c>
      <c r="L4908" t="s">
        <v>1779</v>
      </c>
      <c r="M4908" s="33">
        <v>138</v>
      </c>
    </row>
    <row r="4909">
      <c r="A4909" s="30">
        <v>46231</v>
      </c>
      <c r="B4909" s="25">
        <v>46204</v>
      </c>
      <c r="C4909" t="s">
        <v>22</v>
      </c>
      <c r="D4909" t="s">
        <v>58</v>
      </c>
      <c r="E4909"/>
      <c r="F4909" t="s">
        <v>1925</v>
      </c>
      <c r="G4909" t="s">
        <v>64</v>
      </c>
      <c r="H4909" s="31">
        <v>13</v>
      </c>
      <c r="I4909" s="32">
        <v>39</v>
      </c>
      <c r="J4909" s="32">
        <v>5.85</v>
      </c>
      <c r="K4909" s="33">
        <v>0</v>
      </c>
      <c r="L4909" t="s">
        <v>1779</v>
      </c>
      <c r="M4909" s="33">
        <v>139</v>
      </c>
    </row>
    <row r="4910">
      <c r="A4910" s="30">
        <v>46231</v>
      </c>
      <c r="B4910" s="25">
        <v>46204</v>
      </c>
      <c r="C4910" t="s">
        <v>22</v>
      </c>
      <c r="D4910" t="s">
        <v>58</v>
      </c>
      <c r="E4910"/>
      <c r="F4910" t="s">
        <v>1925</v>
      </c>
      <c r="G4910" t="s">
        <v>67</v>
      </c>
      <c r="H4910" s="31">
        <v>2</v>
      </c>
      <c r="I4910" s="32">
        <v>28</v>
      </c>
      <c r="J4910" s="32">
        <v>10.8</v>
      </c>
      <c r="K4910" s="33">
        <v>0</v>
      </c>
      <c r="L4910" t="s">
        <v>1779</v>
      </c>
      <c r="M4910" s="33">
        <v>140</v>
      </c>
    </row>
    <row r="4911">
      <c r="A4911" s="30">
        <v>46231</v>
      </c>
      <c r="B4911" s="25">
        <v>46204</v>
      </c>
      <c r="C4911" t="s">
        <v>22</v>
      </c>
      <c r="D4911" t="s">
        <v>65</v>
      </c>
      <c r="E4911"/>
      <c r="F4911" t="s">
        <v>1926</v>
      </c>
      <c r="G4911" t="s">
        <v>64</v>
      </c>
      <c r="H4911" s="31">
        <v>18</v>
      </c>
      <c r="I4911" s="32">
        <v>54</v>
      </c>
      <c r="J4911" s="32">
        <v>8.1</v>
      </c>
      <c r="K4911" s="33">
        <v>1</v>
      </c>
      <c r="L4911" t="s">
        <v>1779</v>
      </c>
      <c r="M4911" s="33">
        <v>290</v>
      </c>
    </row>
    <row r="4912">
      <c r="A4912" s="30">
        <v>46231</v>
      </c>
      <c r="B4912" s="25">
        <v>46204</v>
      </c>
      <c r="C4912" t="s">
        <v>22</v>
      </c>
      <c r="D4912" t="s">
        <v>65</v>
      </c>
      <c r="E4912"/>
      <c r="F4912" t="s">
        <v>1926</v>
      </c>
      <c r="G4912" t="s">
        <v>60</v>
      </c>
      <c r="H4912" s="31">
        <v>2</v>
      </c>
      <c r="I4912" s="32">
        <v>33</v>
      </c>
      <c r="J4912" s="32">
        <v>12.4</v>
      </c>
      <c r="K4912" s="33">
        <v>0</v>
      </c>
      <c r="L4912" t="s">
        <v>1779</v>
      </c>
      <c r="M4912" s="33">
        <v>291</v>
      </c>
    </row>
    <row r="4913">
      <c r="A4913" s="30">
        <v>46231</v>
      </c>
      <c r="B4913" s="25">
        <v>46204</v>
      </c>
      <c r="C4913" t="s">
        <v>22</v>
      </c>
      <c r="D4913" t="s">
        <v>65</v>
      </c>
      <c r="E4913"/>
      <c r="F4913" t="s">
        <v>1926</v>
      </c>
      <c r="G4913" t="s">
        <v>63</v>
      </c>
      <c r="H4913" s="31">
        <v>11</v>
      </c>
      <c r="I4913" s="32">
        <v>46.75</v>
      </c>
      <c r="J4913" s="32">
        <v>9.35</v>
      </c>
      <c r="K4913" s="33">
        <v>0</v>
      </c>
      <c r="L4913" t="s">
        <v>1779</v>
      </c>
      <c r="M4913" s="33">
        <v>292</v>
      </c>
    </row>
    <row r="4914">
      <c r="A4914" s="30">
        <v>46231</v>
      </c>
      <c r="B4914" s="25">
        <v>46204</v>
      </c>
      <c r="C4914" t="s">
        <v>22</v>
      </c>
      <c r="D4914" t="s">
        <v>65</v>
      </c>
      <c r="E4914"/>
      <c r="F4914" t="s">
        <v>1926</v>
      </c>
      <c r="G4914" t="s">
        <v>68</v>
      </c>
      <c r="H4914" s="31">
        <v>23</v>
      </c>
      <c r="I4914" s="32">
        <v>103.79</v>
      </c>
      <c r="J4914" s="32">
        <v>21.85</v>
      </c>
      <c r="K4914" s="33">
        <v>0</v>
      </c>
      <c r="L4914" t="s">
        <v>1779</v>
      </c>
      <c r="M4914" s="33">
        <v>293</v>
      </c>
    </row>
    <row r="4915">
      <c r="A4915" s="30">
        <v>46231</v>
      </c>
      <c r="B4915" s="25">
        <v>46204</v>
      </c>
      <c r="C4915" t="s">
        <v>21</v>
      </c>
      <c r="D4915" t="s">
        <v>21</v>
      </c>
      <c r="E4915"/>
      <c r="F4915" t="s">
        <v>1927</v>
      </c>
      <c r="G4915" t="s">
        <v>81</v>
      </c>
      <c r="H4915" s="31">
        <v>2</v>
      </c>
      <c r="I4915" s="32">
        <v>40</v>
      </c>
      <c r="J4915" s="32">
        <v>14.4</v>
      </c>
      <c r="K4915" s="33">
        <v>1</v>
      </c>
      <c r="L4915" t="s">
        <v>1782</v>
      </c>
      <c r="M4915" s="33">
        <v>136</v>
      </c>
    </row>
    <row r="4916">
      <c r="A4916" s="30">
        <v>46231</v>
      </c>
      <c r="B4916" s="25">
        <v>46204</v>
      </c>
      <c r="C4916" t="s">
        <v>21</v>
      </c>
      <c r="D4916" t="s">
        <v>21</v>
      </c>
      <c r="E4916"/>
      <c r="F4916" t="s">
        <v>1927</v>
      </c>
      <c r="G4916" t="s">
        <v>81</v>
      </c>
      <c r="H4916" s="31">
        <v>2</v>
      </c>
      <c r="I4916" s="32">
        <v>40</v>
      </c>
      <c r="J4916" s="32">
        <v>14.4</v>
      </c>
      <c r="K4916" s="33">
        <v>0</v>
      </c>
      <c r="L4916" t="s">
        <v>1782</v>
      </c>
      <c r="M4916" s="33">
        <v>137</v>
      </c>
    </row>
    <row r="4917">
      <c r="A4917" s="30">
        <v>46231</v>
      </c>
      <c r="B4917" s="25">
        <v>46204</v>
      </c>
      <c r="C4917" t="s">
        <v>21</v>
      </c>
      <c r="D4917" t="s">
        <v>21</v>
      </c>
      <c r="E4917"/>
      <c r="F4917" t="s">
        <v>1928</v>
      </c>
      <c r="G4917" t="s">
        <v>111</v>
      </c>
      <c r="H4917" s="31">
        <v>1</v>
      </c>
      <c r="I4917" s="32">
        <v>17.5</v>
      </c>
      <c r="J4917" s="32">
        <v>7.1</v>
      </c>
      <c r="K4917" s="33">
        <v>1</v>
      </c>
      <c r="L4917" t="s">
        <v>1782</v>
      </c>
      <c r="M4917" s="33">
        <v>138</v>
      </c>
    </row>
    <row r="4918">
      <c r="A4918" s="30">
        <v>46231</v>
      </c>
      <c r="B4918" s="25">
        <v>46204</v>
      </c>
      <c r="C4918" t="s">
        <v>21</v>
      </c>
      <c r="D4918" t="s">
        <v>21</v>
      </c>
      <c r="E4918"/>
      <c r="F4918" t="s">
        <v>1928</v>
      </c>
      <c r="G4918" t="s">
        <v>62</v>
      </c>
      <c r="H4918" s="31">
        <v>1</v>
      </c>
      <c r="I4918" s="32">
        <v>5.5</v>
      </c>
      <c r="J4918" s="32">
        <v>1.9</v>
      </c>
      <c r="K4918" s="33">
        <v>0</v>
      </c>
      <c r="L4918" t="s">
        <v>1782</v>
      </c>
      <c r="M4918" s="33">
        <v>139</v>
      </c>
    </row>
    <row r="4919">
      <c r="A4919" s="30">
        <v>46231</v>
      </c>
      <c r="B4919" s="25">
        <v>46204</v>
      </c>
      <c r="C4919" t="s">
        <v>21</v>
      </c>
      <c r="D4919" t="s">
        <v>21</v>
      </c>
      <c r="E4919"/>
      <c r="F4919" t="s">
        <v>1929</v>
      </c>
      <c r="G4919" t="s">
        <v>111</v>
      </c>
      <c r="H4919" s="31">
        <v>3</v>
      </c>
      <c r="I4919" s="32">
        <v>52.5</v>
      </c>
      <c r="J4919" s="32">
        <v>21.3</v>
      </c>
      <c r="K4919" s="33">
        <v>1</v>
      </c>
      <c r="L4919" t="s">
        <v>1782</v>
      </c>
      <c r="M4919" s="33">
        <v>140</v>
      </c>
    </row>
    <row r="4920">
      <c r="A4920" s="30">
        <v>46231</v>
      </c>
      <c r="B4920" s="25">
        <v>46204</v>
      </c>
      <c r="C4920" t="s">
        <v>23</v>
      </c>
      <c r="D4920" t="s">
        <v>195</v>
      </c>
      <c r="E4920" t="s">
        <v>195</v>
      </c>
      <c r="F4920" t="s">
        <v>1930</v>
      </c>
      <c r="G4920" t="s">
        <v>164</v>
      </c>
      <c r="H4920" s="31">
        <v>3</v>
      </c>
      <c r="I4920" s="32">
        <v>270.75</v>
      </c>
      <c r="J4920" s="32">
        <v>114</v>
      </c>
      <c r="K4920" s="33">
        <v>1</v>
      </c>
      <c r="L4920" t="s">
        <v>1788</v>
      </c>
      <c r="M4920" s="33">
        <v>20</v>
      </c>
    </row>
    <row r="4921">
      <c r="A4921" s="30">
        <v>46231</v>
      </c>
      <c r="B4921" s="25">
        <v>46204</v>
      </c>
      <c r="C4921" t="s">
        <v>23</v>
      </c>
      <c r="D4921" t="s">
        <v>195</v>
      </c>
      <c r="E4921" t="s">
        <v>195</v>
      </c>
      <c r="F4921" t="s">
        <v>1930</v>
      </c>
      <c r="G4921" t="s">
        <v>105</v>
      </c>
      <c r="H4921" s="31">
        <v>9</v>
      </c>
      <c r="I4921" s="32">
        <v>359.1</v>
      </c>
      <c r="J4921" s="32">
        <v>157.5</v>
      </c>
      <c r="K4921" s="33">
        <v>0</v>
      </c>
      <c r="L4921" t="s">
        <v>1788</v>
      </c>
      <c r="M4921" s="33">
        <v>21</v>
      </c>
    </row>
    <row r="4922">
      <c r="A4922" s="30">
        <v>46232</v>
      </c>
      <c r="B4922" s="25">
        <v>46204</v>
      </c>
      <c r="C4922" t="s">
        <v>22</v>
      </c>
      <c r="D4922" t="s">
        <v>58</v>
      </c>
      <c r="E4922"/>
      <c r="F4922" t="s">
        <v>1931</v>
      </c>
      <c r="G4922" t="s">
        <v>64</v>
      </c>
      <c r="H4922" s="31">
        <v>28</v>
      </c>
      <c r="I4922" s="32">
        <v>84</v>
      </c>
      <c r="J4922" s="32">
        <v>12.6</v>
      </c>
      <c r="K4922" s="33">
        <v>1</v>
      </c>
      <c r="L4922" t="s">
        <v>1779</v>
      </c>
      <c r="M4922" s="33">
        <v>141</v>
      </c>
    </row>
    <row r="4923">
      <c r="A4923" s="30">
        <v>46232</v>
      </c>
      <c r="B4923" s="25">
        <v>46204</v>
      </c>
      <c r="C4923" t="s">
        <v>22</v>
      </c>
      <c r="D4923" t="s">
        <v>58</v>
      </c>
      <c r="E4923"/>
      <c r="F4923" t="s">
        <v>1931</v>
      </c>
      <c r="G4923" t="s">
        <v>68</v>
      </c>
      <c r="H4923" s="31">
        <v>14</v>
      </c>
      <c r="I4923" s="32">
        <v>66.5</v>
      </c>
      <c r="J4923" s="32">
        <v>13.3</v>
      </c>
      <c r="K4923" s="33">
        <v>0</v>
      </c>
      <c r="L4923" t="s">
        <v>1779</v>
      </c>
      <c r="M4923" s="33">
        <v>142</v>
      </c>
    </row>
    <row r="4924">
      <c r="A4924" s="30">
        <v>46232</v>
      </c>
      <c r="B4924" s="25">
        <v>46204</v>
      </c>
      <c r="C4924" t="s">
        <v>22</v>
      </c>
      <c r="D4924" t="s">
        <v>58</v>
      </c>
      <c r="E4924"/>
      <c r="F4924" t="s">
        <v>1931</v>
      </c>
      <c r="G4924" t="s">
        <v>62</v>
      </c>
      <c r="H4924" s="31">
        <v>5</v>
      </c>
      <c r="I4924" s="32">
        <v>26.13</v>
      </c>
      <c r="J4924" s="32">
        <v>9.5</v>
      </c>
      <c r="K4924" s="33">
        <v>0</v>
      </c>
      <c r="L4924" t="s">
        <v>1779</v>
      </c>
      <c r="M4924" s="33">
        <v>143</v>
      </c>
    </row>
    <row r="4925">
      <c r="A4925" s="30">
        <v>46232</v>
      </c>
      <c r="B4925" s="25">
        <v>46204</v>
      </c>
      <c r="C4925" t="s">
        <v>22</v>
      </c>
      <c r="D4925" t="s">
        <v>58</v>
      </c>
      <c r="E4925"/>
      <c r="F4925" t="s">
        <v>1931</v>
      </c>
      <c r="G4925" t="s">
        <v>60</v>
      </c>
      <c r="H4925" s="31">
        <v>4</v>
      </c>
      <c r="I4925" s="32">
        <v>66</v>
      </c>
      <c r="J4925" s="32">
        <v>24.8</v>
      </c>
      <c r="K4925" s="33">
        <v>0</v>
      </c>
      <c r="L4925" t="s">
        <v>1779</v>
      </c>
      <c r="M4925" s="33">
        <v>144</v>
      </c>
    </row>
    <row r="4926">
      <c r="A4926" s="30">
        <v>46232</v>
      </c>
      <c r="B4926" s="25">
        <v>46204</v>
      </c>
      <c r="C4926" t="s">
        <v>22</v>
      </c>
      <c r="D4926" t="s">
        <v>58</v>
      </c>
      <c r="E4926"/>
      <c r="F4926" t="s">
        <v>1931</v>
      </c>
      <c r="G4926" t="s">
        <v>63</v>
      </c>
      <c r="H4926" s="31">
        <v>30</v>
      </c>
      <c r="I4926" s="32">
        <v>127.5</v>
      </c>
      <c r="J4926" s="32">
        <v>25.5</v>
      </c>
      <c r="K4926" s="33">
        <v>0</v>
      </c>
      <c r="L4926" t="s">
        <v>1779</v>
      </c>
      <c r="M4926" s="33">
        <v>145</v>
      </c>
    </row>
    <row r="4927">
      <c r="A4927" s="30">
        <v>46232</v>
      </c>
      <c r="B4927" s="25">
        <v>46204</v>
      </c>
      <c r="C4927" t="s">
        <v>22</v>
      </c>
      <c r="D4927" t="s">
        <v>58</v>
      </c>
      <c r="E4927"/>
      <c r="F4927" t="s">
        <v>1931</v>
      </c>
      <c r="G4927" t="s">
        <v>67</v>
      </c>
      <c r="H4927" s="31">
        <v>3</v>
      </c>
      <c r="I4927" s="32">
        <v>42</v>
      </c>
      <c r="J4927" s="32">
        <v>16.2</v>
      </c>
      <c r="K4927" s="33">
        <v>0</v>
      </c>
      <c r="L4927" t="s">
        <v>1779</v>
      </c>
      <c r="M4927" s="33">
        <v>146</v>
      </c>
    </row>
    <row r="4928">
      <c r="A4928" s="30">
        <v>46232</v>
      </c>
      <c r="B4928" s="25">
        <v>46204</v>
      </c>
      <c r="C4928" t="s">
        <v>22</v>
      </c>
      <c r="D4928" t="s">
        <v>65</v>
      </c>
      <c r="E4928"/>
      <c r="F4928" t="s">
        <v>1932</v>
      </c>
      <c r="G4928" t="s">
        <v>64</v>
      </c>
      <c r="H4928" s="31">
        <v>9</v>
      </c>
      <c r="I4928" s="32">
        <v>27</v>
      </c>
      <c r="J4928" s="32">
        <v>4.05</v>
      </c>
      <c r="K4928" s="33">
        <v>1</v>
      </c>
      <c r="L4928" t="s">
        <v>1779</v>
      </c>
      <c r="M4928" s="33">
        <v>294</v>
      </c>
    </row>
    <row r="4929">
      <c r="A4929" s="30">
        <v>46232</v>
      </c>
      <c r="B4929" s="25">
        <v>46204</v>
      </c>
      <c r="C4929" t="s">
        <v>22</v>
      </c>
      <c r="D4929" t="s">
        <v>65</v>
      </c>
      <c r="E4929"/>
      <c r="F4929" t="s">
        <v>1932</v>
      </c>
      <c r="G4929" t="s">
        <v>62</v>
      </c>
      <c r="H4929" s="31">
        <v>1</v>
      </c>
      <c r="I4929" s="32">
        <v>5.34</v>
      </c>
      <c r="J4929" s="32">
        <v>1.9</v>
      </c>
      <c r="K4929" s="33">
        <v>0</v>
      </c>
      <c r="L4929" t="s">
        <v>1779</v>
      </c>
      <c r="M4929" s="33">
        <v>295</v>
      </c>
    </row>
    <row r="4930">
      <c r="A4930" s="30">
        <v>46232</v>
      </c>
      <c r="B4930" s="25">
        <v>46204</v>
      </c>
      <c r="C4930" t="s">
        <v>22</v>
      </c>
      <c r="D4930" t="s">
        <v>65</v>
      </c>
      <c r="E4930"/>
      <c r="F4930" t="s">
        <v>1932</v>
      </c>
      <c r="G4930" t="s">
        <v>68</v>
      </c>
      <c r="H4930" s="31">
        <v>20</v>
      </c>
      <c r="I4930" s="32">
        <v>95</v>
      </c>
      <c r="J4930" s="32">
        <v>19</v>
      </c>
      <c r="K4930" s="33">
        <v>0</v>
      </c>
      <c r="L4930" t="s">
        <v>1779</v>
      </c>
      <c r="M4930" s="33">
        <v>296</v>
      </c>
    </row>
    <row r="4931">
      <c r="A4931" s="30">
        <v>46232</v>
      </c>
      <c r="B4931" s="25">
        <v>46204</v>
      </c>
      <c r="C4931" t="s">
        <v>22</v>
      </c>
      <c r="D4931" t="s">
        <v>65</v>
      </c>
      <c r="E4931"/>
      <c r="F4931" t="s">
        <v>1932</v>
      </c>
      <c r="G4931" t="s">
        <v>67</v>
      </c>
      <c r="H4931" s="31">
        <v>2</v>
      </c>
      <c r="I4931" s="32">
        <v>28</v>
      </c>
      <c r="J4931" s="32">
        <v>10.8</v>
      </c>
      <c r="K4931" s="33">
        <v>0</v>
      </c>
      <c r="L4931" t="s">
        <v>1779</v>
      </c>
      <c r="M4931" s="33">
        <v>297</v>
      </c>
    </row>
    <row r="4932">
      <c r="A4932" s="30">
        <v>46232</v>
      </c>
      <c r="B4932" s="25">
        <v>46204</v>
      </c>
      <c r="C4932" t="s">
        <v>22</v>
      </c>
      <c r="D4932" t="s">
        <v>65</v>
      </c>
      <c r="E4932"/>
      <c r="F4932" t="s">
        <v>1932</v>
      </c>
      <c r="G4932" t="s">
        <v>63</v>
      </c>
      <c r="H4932" s="31">
        <v>12</v>
      </c>
      <c r="I4932" s="32">
        <v>51</v>
      </c>
      <c r="J4932" s="32">
        <v>10.2</v>
      </c>
      <c r="K4932" s="33">
        <v>0</v>
      </c>
      <c r="L4932" t="s">
        <v>1779</v>
      </c>
      <c r="M4932" s="33">
        <v>298</v>
      </c>
    </row>
    <row r="4933">
      <c r="A4933" s="30">
        <v>46232</v>
      </c>
      <c r="B4933" s="25">
        <v>46204</v>
      </c>
      <c r="C4933" t="s">
        <v>22</v>
      </c>
      <c r="D4933" t="s">
        <v>65</v>
      </c>
      <c r="E4933"/>
      <c r="F4933" t="s">
        <v>1932</v>
      </c>
      <c r="G4933" t="s">
        <v>60</v>
      </c>
      <c r="H4933" s="31">
        <v>3</v>
      </c>
      <c r="I4933" s="32">
        <v>49.5</v>
      </c>
      <c r="J4933" s="32">
        <v>18.6</v>
      </c>
      <c r="K4933" s="33">
        <v>0</v>
      </c>
      <c r="L4933" t="s">
        <v>1779</v>
      </c>
      <c r="M4933" s="33">
        <v>299</v>
      </c>
    </row>
    <row r="4934">
      <c r="A4934" s="30">
        <v>46232</v>
      </c>
      <c r="B4934" s="25">
        <v>46204</v>
      </c>
      <c r="C4934" t="s">
        <v>21</v>
      </c>
      <c r="D4934" t="s">
        <v>21</v>
      </c>
      <c r="E4934"/>
      <c r="F4934" t="s">
        <v>1933</v>
      </c>
      <c r="G4934" t="s">
        <v>111</v>
      </c>
      <c r="H4934" s="31">
        <v>1</v>
      </c>
      <c r="I4934" s="32">
        <v>17.5</v>
      </c>
      <c r="J4934" s="32">
        <v>7.1</v>
      </c>
      <c r="K4934" s="33">
        <v>1</v>
      </c>
      <c r="L4934" t="s">
        <v>1782</v>
      </c>
      <c r="M4934" s="33">
        <v>141</v>
      </c>
    </row>
    <row r="4935">
      <c r="A4935" s="30">
        <v>46232</v>
      </c>
      <c r="B4935" s="25">
        <v>46204</v>
      </c>
      <c r="C4935" t="s">
        <v>21</v>
      </c>
      <c r="D4935" t="s">
        <v>21</v>
      </c>
      <c r="E4935"/>
      <c r="F4935" t="s">
        <v>1933</v>
      </c>
      <c r="G4935" t="s">
        <v>67</v>
      </c>
      <c r="H4935" s="31">
        <v>1</v>
      </c>
      <c r="I4935" s="32">
        <v>14</v>
      </c>
      <c r="J4935" s="32">
        <v>5.4</v>
      </c>
      <c r="K4935" s="33">
        <v>0</v>
      </c>
      <c r="L4935" t="s">
        <v>1782</v>
      </c>
      <c r="M4935" s="33">
        <v>142</v>
      </c>
    </row>
    <row r="4936">
      <c r="A4936" s="30">
        <v>46232</v>
      </c>
      <c r="B4936" s="25">
        <v>46204</v>
      </c>
      <c r="C4936" t="s">
        <v>21</v>
      </c>
      <c r="D4936" t="s">
        <v>21</v>
      </c>
      <c r="E4936"/>
      <c r="F4936" t="s">
        <v>1934</v>
      </c>
      <c r="G4936" t="s">
        <v>111</v>
      </c>
      <c r="H4936" s="31">
        <v>2</v>
      </c>
      <c r="I4936" s="32">
        <v>24.9</v>
      </c>
      <c r="J4936" s="32">
        <v>14.2</v>
      </c>
      <c r="K4936" s="33">
        <v>1</v>
      </c>
      <c r="L4936" t="s">
        <v>1782</v>
      </c>
      <c r="M4936" s="33">
        <v>143</v>
      </c>
    </row>
    <row r="4937">
      <c r="A4937" s="30">
        <v>46232</v>
      </c>
      <c r="B4937" s="25">
        <v>46204</v>
      </c>
      <c r="C4937" t="s">
        <v>21</v>
      </c>
      <c r="D4937" t="s">
        <v>21</v>
      </c>
      <c r="E4937"/>
      <c r="F4937" t="s">
        <v>1934</v>
      </c>
      <c r="G4937" t="s">
        <v>60</v>
      </c>
      <c r="H4937" s="31">
        <v>1</v>
      </c>
      <c r="I4937" s="32">
        <v>16.5</v>
      </c>
      <c r="J4937" s="32">
        <v>6.2</v>
      </c>
      <c r="K4937" s="33">
        <v>0</v>
      </c>
      <c r="L4937" t="s">
        <v>1782</v>
      </c>
      <c r="M4937" s="33">
        <v>144</v>
      </c>
    </row>
    <row r="4938">
      <c r="A4938" s="30">
        <v>46232</v>
      </c>
      <c r="B4938" s="25">
        <v>46204</v>
      </c>
      <c r="C4938" t="s">
        <v>21</v>
      </c>
      <c r="D4938" t="s">
        <v>21</v>
      </c>
      <c r="E4938"/>
      <c r="F4938" t="s">
        <v>1934</v>
      </c>
      <c r="G4938" t="s">
        <v>60</v>
      </c>
      <c r="H4938" s="31">
        <v>3</v>
      </c>
      <c r="I4938" s="32">
        <v>49.5</v>
      </c>
      <c r="J4938" s="32">
        <v>18.6</v>
      </c>
      <c r="K4938" s="33">
        <v>0</v>
      </c>
      <c r="L4938" t="s">
        <v>1782</v>
      </c>
      <c r="M4938" s="33">
        <v>145</v>
      </c>
    </row>
    <row r="4939">
      <c r="A4939" s="30">
        <v>46232</v>
      </c>
      <c r="B4939" s="25">
        <v>46204</v>
      </c>
      <c r="C4939" t="s">
        <v>21</v>
      </c>
      <c r="D4939" t="s">
        <v>21</v>
      </c>
      <c r="E4939"/>
      <c r="F4939" t="s">
        <v>1935</v>
      </c>
      <c r="G4939" t="s">
        <v>77</v>
      </c>
      <c r="H4939" s="31">
        <v>1</v>
      </c>
      <c r="I4939" s="32">
        <v>14</v>
      </c>
      <c r="J4939" s="32">
        <v>5.5</v>
      </c>
      <c r="K4939" s="33">
        <v>1</v>
      </c>
      <c r="L4939" t="s">
        <v>1782</v>
      </c>
      <c r="M4939" s="33">
        <v>146</v>
      </c>
    </row>
    <row r="4940">
      <c r="A4940" s="30">
        <v>46232</v>
      </c>
      <c r="B4940" s="25">
        <v>46204</v>
      </c>
      <c r="C4940" t="s">
        <v>23</v>
      </c>
      <c r="D4940" t="s">
        <v>155</v>
      </c>
      <c r="E4940" t="s">
        <v>155</v>
      </c>
      <c r="F4940" t="s">
        <v>1936</v>
      </c>
      <c r="G4940" t="s">
        <v>103</v>
      </c>
      <c r="H4940" s="31">
        <v>7</v>
      </c>
      <c r="I4940" s="32">
        <v>196.91</v>
      </c>
      <c r="J4940" s="32">
        <v>87.5</v>
      </c>
      <c r="K4940" s="33">
        <v>1</v>
      </c>
      <c r="L4940" t="s">
        <v>1788</v>
      </c>
      <c r="M4940" s="33">
        <v>22</v>
      </c>
    </row>
    <row r="4941">
      <c r="A4941" s="30">
        <v>46232</v>
      </c>
      <c r="B4941" s="25">
        <v>46204</v>
      </c>
      <c r="C4941" t="s">
        <v>23</v>
      </c>
      <c r="D4941" t="s">
        <v>155</v>
      </c>
      <c r="E4941" t="s">
        <v>155</v>
      </c>
      <c r="F4941" t="s">
        <v>1936</v>
      </c>
      <c r="G4941" t="s">
        <v>105</v>
      </c>
      <c r="H4941" s="31">
        <v>6</v>
      </c>
      <c r="I4941" s="32">
        <v>244.44</v>
      </c>
      <c r="J4941" s="32">
        <v>105</v>
      </c>
      <c r="K4941" s="33">
        <v>0</v>
      </c>
      <c r="L4941" t="s">
        <v>1788</v>
      </c>
      <c r="M4941" s="33">
        <v>23</v>
      </c>
    </row>
    <row r="4942">
      <c r="A4942" s="30">
        <v>46233</v>
      </c>
      <c r="B4942" s="25">
        <v>46204</v>
      </c>
      <c r="C4942" t="s">
        <v>22</v>
      </c>
      <c r="D4942" t="s">
        <v>58</v>
      </c>
      <c r="E4942"/>
      <c r="F4942" t="s">
        <v>1937</v>
      </c>
      <c r="G4942" t="s">
        <v>68</v>
      </c>
      <c r="H4942" s="31">
        <v>28</v>
      </c>
      <c r="I4942" s="32">
        <v>133</v>
      </c>
      <c r="J4942" s="32">
        <v>26.6</v>
      </c>
      <c r="K4942" s="33">
        <v>1</v>
      </c>
      <c r="L4942" t="s">
        <v>1779</v>
      </c>
      <c r="M4942" s="33">
        <v>147</v>
      </c>
    </row>
    <row r="4943">
      <c r="A4943" s="30">
        <v>46233</v>
      </c>
      <c r="B4943" s="25">
        <v>46204</v>
      </c>
      <c r="C4943" t="s">
        <v>22</v>
      </c>
      <c r="D4943" t="s">
        <v>58</v>
      </c>
      <c r="E4943"/>
      <c r="F4943" t="s">
        <v>1937</v>
      </c>
      <c r="G4943" t="s">
        <v>62</v>
      </c>
      <c r="H4943" s="31">
        <v>3</v>
      </c>
      <c r="I4943" s="32">
        <v>16.5</v>
      </c>
      <c r="J4943" s="32">
        <v>5.7</v>
      </c>
      <c r="K4943" s="33">
        <v>0</v>
      </c>
      <c r="L4943" t="s">
        <v>1779</v>
      </c>
      <c r="M4943" s="33">
        <v>148</v>
      </c>
    </row>
    <row r="4944">
      <c r="A4944" s="30">
        <v>46233</v>
      </c>
      <c r="B4944" s="25">
        <v>46204</v>
      </c>
      <c r="C4944" t="s">
        <v>22</v>
      </c>
      <c r="D4944" t="s">
        <v>58</v>
      </c>
      <c r="E4944"/>
      <c r="F4944" t="s">
        <v>1937</v>
      </c>
      <c r="G4944" t="s">
        <v>64</v>
      </c>
      <c r="H4944" s="31">
        <v>13</v>
      </c>
      <c r="I4944" s="32">
        <v>37.05</v>
      </c>
      <c r="J4944" s="32">
        <v>5.85</v>
      </c>
      <c r="K4944" s="33">
        <v>0</v>
      </c>
      <c r="L4944" t="s">
        <v>1779</v>
      </c>
      <c r="M4944" s="33">
        <v>149</v>
      </c>
    </row>
    <row r="4945">
      <c r="A4945" s="30">
        <v>46233</v>
      </c>
      <c r="B4945" s="25">
        <v>46204</v>
      </c>
      <c r="C4945" t="s">
        <v>22</v>
      </c>
      <c r="D4945" t="s">
        <v>58</v>
      </c>
      <c r="E4945"/>
      <c r="F4945" t="s">
        <v>1937</v>
      </c>
      <c r="G4945" t="s">
        <v>63</v>
      </c>
      <c r="H4945" s="31">
        <v>22</v>
      </c>
      <c r="I4945" s="32">
        <v>93.5</v>
      </c>
      <c r="J4945" s="32">
        <v>18.7</v>
      </c>
      <c r="K4945" s="33">
        <v>0</v>
      </c>
      <c r="L4945" t="s">
        <v>1779</v>
      </c>
      <c r="M4945" s="33">
        <v>150</v>
      </c>
    </row>
    <row r="4946">
      <c r="A4946" s="30">
        <v>46233</v>
      </c>
      <c r="B4946" s="25">
        <v>46204</v>
      </c>
      <c r="C4946" t="s">
        <v>22</v>
      </c>
      <c r="D4946" t="s">
        <v>58</v>
      </c>
      <c r="E4946"/>
      <c r="F4946" t="s">
        <v>1937</v>
      </c>
      <c r="G4946" t="s">
        <v>60</v>
      </c>
      <c r="H4946" s="31">
        <v>3</v>
      </c>
      <c r="I4946" s="32">
        <v>48.02</v>
      </c>
      <c r="J4946" s="32">
        <v>18.6</v>
      </c>
      <c r="K4946" s="33">
        <v>0</v>
      </c>
      <c r="L4946" t="s">
        <v>1779</v>
      </c>
      <c r="M4946" s="33">
        <v>151</v>
      </c>
    </row>
    <row r="4947">
      <c r="A4947" s="30">
        <v>46233</v>
      </c>
      <c r="B4947" s="25">
        <v>46204</v>
      </c>
      <c r="C4947" t="s">
        <v>22</v>
      </c>
      <c r="D4947" t="s">
        <v>65</v>
      </c>
      <c r="E4947"/>
      <c r="F4947" t="s">
        <v>1938</v>
      </c>
      <c r="G4947" t="s">
        <v>64</v>
      </c>
      <c r="H4947" s="31">
        <v>13</v>
      </c>
      <c r="I4947" s="32">
        <v>39</v>
      </c>
      <c r="J4947" s="32">
        <v>5.85</v>
      </c>
      <c r="K4947" s="33">
        <v>1</v>
      </c>
      <c r="L4947" t="s">
        <v>1779</v>
      </c>
      <c r="M4947" s="33">
        <v>300</v>
      </c>
    </row>
    <row r="4948">
      <c r="A4948" s="30">
        <v>46233</v>
      </c>
      <c r="B4948" s="25">
        <v>46204</v>
      </c>
      <c r="C4948" t="s">
        <v>22</v>
      </c>
      <c r="D4948" t="s">
        <v>65</v>
      </c>
      <c r="E4948"/>
      <c r="F4948" t="s">
        <v>1938</v>
      </c>
      <c r="G4948" t="s">
        <v>63</v>
      </c>
      <c r="H4948" s="31">
        <v>18</v>
      </c>
      <c r="I4948" s="32">
        <v>76.5</v>
      </c>
      <c r="J4948" s="32">
        <v>15.3</v>
      </c>
      <c r="K4948" s="33">
        <v>0</v>
      </c>
      <c r="L4948" t="s">
        <v>1779</v>
      </c>
      <c r="M4948" s="33">
        <v>301</v>
      </c>
    </row>
    <row r="4949">
      <c r="A4949" s="30">
        <v>46233</v>
      </c>
      <c r="B4949" s="25">
        <v>46204</v>
      </c>
      <c r="C4949" t="s">
        <v>22</v>
      </c>
      <c r="D4949" t="s">
        <v>65</v>
      </c>
      <c r="E4949"/>
      <c r="F4949" t="s">
        <v>1938</v>
      </c>
      <c r="G4949" t="s">
        <v>68</v>
      </c>
      <c r="H4949" s="31">
        <v>19</v>
      </c>
      <c r="I4949" s="32">
        <v>87.54</v>
      </c>
      <c r="J4949" s="32">
        <v>18.05</v>
      </c>
      <c r="K4949" s="33">
        <v>0</v>
      </c>
      <c r="L4949" t="s">
        <v>1779</v>
      </c>
      <c r="M4949" s="33">
        <v>302</v>
      </c>
    </row>
    <row r="4950">
      <c r="A4950" s="30">
        <v>46233</v>
      </c>
      <c r="B4950" s="25">
        <v>46204</v>
      </c>
      <c r="C4950" t="s">
        <v>22</v>
      </c>
      <c r="D4950" t="s">
        <v>65</v>
      </c>
      <c r="E4950"/>
      <c r="F4950" t="s">
        <v>1938</v>
      </c>
      <c r="G4950" t="s">
        <v>62</v>
      </c>
      <c r="H4950" s="31">
        <v>2</v>
      </c>
      <c r="I4950" s="32">
        <v>11</v>
      </c>
      <c r="J4950" s="32">
        <v>3.8</v>
      </c>
      <c r="K4950" s="33">
        <v>0</v>
      </c>
      <c r="L4950" t="s">
        <v>1779</v>
      </c>
      <c r="M4950" s="33">
        <v>303</v>
      </c>
    </row>
    <row r="4951">
      <c r="A4951" s="30">
        <v>46233</v>
      </c>
      <c r="B4951" s="25">
        <v>46204</v>
      </c>
      <c r="C4951" t="s">
        <v>22</v>
      </c>
      <c r="D4951" t="s">
        <v>65</v>
      </c>
      <c r="E4951"/>
      <c r="F4951" t="s">
        <v>1938</v>
      </c>
      <c r="G4951" t="s">
        <v>67</v>
      </c>
      <c r="H4951" s="31">
        <v>2</v>
      </c>
      <c r="I4951" s="32">
        <v>26.6</v>
      </c>
      <c r="J4951" s="32">
        <v>10.8</v>
      </c>
      <c r="K4951" s="33">
        <v>0</v>
      </c>
      <c r="L4951" t="s">
        <v>1779</v>
      </c>
      <c r="M4951" s="33">
        <v>304</v>
      </c>
    </row>
    <row r="4952">
      <c r="A4952" s="30">
        <v>46233</v>
      </c>
      <c r="B4952" s="25">
        <v>46204</v>
      </c>
      <c r="C4952" t="s">
        <v>21</v>
      </c>
      <c r="D4952" t="s">
        <v>21</v>
      </c>
      <c r="E4952"/>
      <c r="F4952" t="s">
        <v>1939</v>
      </c>
      <c r="G4952" t="s">
        <v>111</v>
      </c>
      <c r="H4952" s="31">
        <v>3</v>
      </c>
      <c r="I4952" s="32">
        <v>52.5</v>
      </c>
      <c r="J4952" s="32">
        <v>21.3</v>
      </c>
      <c r="K4952" s="33">
        <v>1</v>
      </c>
      <c r="L4952" t="s">
        <v>1782</v>
      </c>
      <c r="M4952" s="33">
        <v>147</v>
      </c>
    </row>
    <row r="4953">
      <c r="A4953" s="30">
        <v>46233</v>
      </c>
      <c r="B4953" s="25">
        <v>46204</v>
      </c>
      <c r="C4953" t="s">
        <v>21</v>
      </c>
      <c r="D4953" t="s">
        <v>21</v>
      </c>
      <c r="E4953"/>
      <c r="F4953" t="s">
        <v>1939</v>
      </c>
      <c r="G4953" t="s">
        <v>67</v>
      </c>
      <c r="H4953" s="31">
        <v>3</v>
      </c>
      <c r="I4953" s="32">
        <v>42</v>
      </c>
      <c r="J4953" s="32">
        <v>16.2</v>
      </c>
      <c r="K4953" s="33">
        <v>0</v>
      </c>
      <c r="L4953" t="s">
        <v>1782</v>
      </c>
      <c r="M4953" s="33">
        <v>148</v>
      </c>
    </row>
    <row r="4954">
      <c r="A4954" s="30">
        <v>46233</v>
      </c>
      <c r="B4954" s="25">
        <v>46204</v>
      </c>
      <c r="C4954" t="s">
        <v>21</v>
      </c>
      <c r="D4954" t="s">
        <v>21</v>
      </c>
      <c r="E4954"/>
      <c r="F4954" t="s">
        <v>1940</v>
      </c>
      <c r="G4954" t="s">
        <v>70</v>
      </c>
      <c r="H4954" s="31">
        <v>1</v>
      </c>
      <c r="I4954" s="32">
        <v>14.85</v>
      </c>
      <c r="J4954" s="32">
        <v>6.3</v>
      </c>
      <c r="K4954" s="33">
        <v>1</v>
      </c>
      <c r="L4954" t="s">
        <v>1782</v>
      </c>
      <c r="M4954" s="33">
        <v>151</v>
      </c>
    </row>
    <row r="4955">
      <c r="A4955" s="30">
        <v>46234</v>
      </c>
      <c r="B4955" s="25">
        <v>46204</v>
      </c>
      <c r="C4955" t="s">
        <v>22</v>
      </c>
      <c r="D4955" t="s">
        <v>58</v>
      </c>
      <c r="E4955"/>
      <c r="F4955" t="s">
        <v>1941</v>
      </c>
      <c r="G4955" t="s">
        <v>63</v>
      </c>
      <c r="H4955" s="31">
        <v>14</v>
      </c>
      <c r="I4955" s="32">
        <v>56.53</v>
      </c>
      <c r="J4955" s="32">
        <v>11.9</v>
      </c>
      <c r="K4955" s="33">
        <v>1</v>
      </c>
      <c r="L4955" t="s">
        <v>1779</v>
      </c>
      <c r="M4955" s="33">
        <v>152</v>
      </c>
    </row>
    <row r="4956">
      <c r="A4956" s="30">
        <v>46234</v>
      </c>
      <c r="B4956" s="25">
        <v>46204</v>
      </c>
      <c r="C4956" t="s">
        <v>22</v>
      </c>
      <c r="D4956" t="s">
        <v>58</v>
      </c>
      <c r="E4956"/>
      <c r="F4956" t="s">
        <v>1941</v>
      </c>
      <c r="G4956" t="s">
        <v>64</v>
      </c>
      <c r="H4956" s="31">
        <v>14</v>
      </c>
      <c r="I4956" s="32">
        <v>39.9</v>
      </c>
      <c r="J4956" s="32">
        <v>6.3</v>
      </c>
      <c r="K4956" s="33">
        <v>0</v>
      </c>
      <c r="L4956" t="s">
        <v>1779</v>
      </c>
      <c r="M4956" s="33">
        <v>153</v>
      </c>
    </row>
    <row r="4957">
      <c r="A4957" s="30">
        <v>46234</v>
      </c>
      <c r="B4957" s="25">
        <v>46204</v>
      </c>
      <c r="C4957" t="s">
        <v>22</v>
      </c>
      <c r="D4957" t="s">
        <v>58</v>
      </c>
      <c r="E4957"/>
      <c r="F4957" t="s">
        <v>1941</v>
      </c>
      <c r="G4957" t="s">
        <v>68</v>
      </c>
      <c r="H4957" s="31">
        <v>20</v>
      </c>
      <c r="I4957" s="32">
        <v>95</v>
      </c>
      <c r="J4957" s="32">
        <v>19</v>
      </c>
      <c r="K4957" s="33">
        <v>0</v>
      </c>
      <c r="L4957" t="s">
        <v>1779</v>
      </c>
      <c r="M4957" s="33">
        <v>154</v>
      </c>
    </row>
    <row r="4958">
      <c r="A4958" s="30">
        <v>46234</v>
      </c>
      <c r="B4958" s="25">
        <v>46204</v>
      </c>
      <c r="C4958" t="s">
        <v>22</v>
      </c>
      <c r="D4958" t="s">
        <v>58</v>
      </c>
      <c r="E4958"/>
      <c r="F4958" t="s">
        <v>1941</v>
      </c>
      <c r="G4958" t="s">
        <v>60</v>
      </c>
      <c r="H4958" s="31">
        <v>4</v>
      </c>
      <c r="I4958" s="32">
        <v>66</v>
      </c>
      <c r="J4958" s="32">
        <v>24.8</v>
      </c>
      <c r="K4958" s="33">
        <v>0</v>
      </c>
      <c r="L4958" t="s">
        <v>1779</v>
      </c>
      <c r="M4958" s="33">
        <v>155</v>
      </c>
    </row>
    <row r="4959">
      <c r="A4959" s="30">
        <v>46234</v>
      </c>
      <c r="B4959" s="25">
        <v>46204</v>
      </c>
      <c r="C4959" t="s">
        <v>22</v>
      </c>
      <c r="D4959" t="s">
        <v>65</v>
      </c>
      <c r="E4959"/>
      <c r="F4959" t="s">
        <v>1942</v>
      </c>
      <c r="G4959" t="s">
        <v>68</v>
      </c>
      <c r="H4959" s="31">
        <v>20</v>
      </c>
      <c r="I4959" s="32">
        <v>95</v>
      </c>
      <c r="J4959" s="32">
        <v>19</v>
      </c>
      <c r="K4959" s="33">
        <v>1</v>
      </c>
      <c r="L4959" t="s">
        <v>1779</v>
      </c>
      <c r="M4959" s="33">
        <v>305</v>
      </c>
    </row>
    <row r="4960">
      <c r="A4960" s="30">
        <v>46234</v>
      </c>
      <c r="B4960" s="25">
        <v>46204</v>
      </c>
      <c r="C4960" t="s">
        <v>22</v>
      </c>
      <c r="D4960" t="s">
        <v>65</v>
      </c>
      <c r="E4960"/>
      <c r="F4960" t="s">
        <v>1942</v>
      </c>
      <c r="G4960" t="s">
        <v>62</v>
      </c>
      <c r="H4960" s="31">
        <v>3</v>
      </c>
      <c r="I4960" s="32">
        <v>16.5</v>
      </c>
      <c r="J4960" s="32">
        <v>5.7</v>
      </c>
      <c r="K4960" s="33">
        <v>0</v>
      </c>
      <c r="L4960" t="s">
        <v>1779</v>
      </c>
      <c r="M4960" s="33">
        <v>306</v>
      </c>
    </row>
    <row r="4961">
      <c r="A4961" s="30">
        <v>46234</v>
      </c>
      <c r="B4961" s="25">
        <v>46204</v>
      </c>
      <c r="C4961" t="s">
        <v>22</v>
      </c>
      <c r="D4961" t="s">
        <v>65</v>
      </c>
      <c r="E4961"/>
      <c r="F4961" t="s">
        <v>1942</v>
      </c>
      <c r="G4961" t="s">
        <v>64</v>
      </c>
      <c r="H4961" s="31">
        <v>19</v>
      </c>
      <c r="I4961" s="32">
        <v>57</v>
      </c>
      <c r="J4961" s="32">
        <v>8.55</v>
      </c>
      <c r="K4961" s="33">
        <v>0</v>
      </c>
      <c r="L4961" t="s">
        <v>1779</v>
      </c>
      <c r="M4961" s="33">
        <v>307</v>
      </c>
    </row>
    <row r="4962">
      <c r="A4962" s="30">
        <v>46234</v>
      </c>
      <c r="B4962" s="25">
        <v>46204</v>
      </c>
      <c r="C4962" t="s">
        <v>22</v>
      </c>
      <c r="D4962" t="s">
        <v>65</v>
      </c>
      <c r="E4962"/>
      <c r="F4962" t="s">
        <v>1942</v>
      </c>
      <c r="G4962" t="s">
        <v>67</v>
      </c>
      <c r="H4962" s="31">
        <v>3</v>
      </c>
      <c r="I4962" s="32">
        <v>40.74</v>
      </c>
      <c r="J4962" s="32">
        <v>16.2</v>
      </c>
      <c r="K4962" s="33">
        <v>0</v>
      </c>
      <c r="L4962" t="s">
        <v>1779</v>
      </c>
      <c r="M4962" s="33">
        <v>308</v>
      </c>
    </row>
    <row r="4963">
      <c r="A4963" s="30">
        <v>46234</v>
      </c>
      <c r="B4963" s="25">
        <v>46204</v>
      </c>
      <c r="C4963" t="s">
        <v>21</v>
      </c>
      <c r="D4963" t="s">
        <v>21</v>
      </c>
      <c r="E4963"/>
      <c r="F4963" t="s">
        <v>1943</v>
      </c>
      <c r="G4963" t="s">
        <v>67</v>
      </c>
      <c r="H4963" s="31">
        <v>1</v>
      </c>
      <c r="I4963" s="32">
        <v>14</v>
      </c>
      <c r="J4963" s="32">
        <v>5.4</v>
      </c>
      <c r="K4963" s="33">
        <v>1</v>
      </c>
      <c r="L4963" t="s">
        <v>1782</v>
      </c>
      <c r="M4963" s="33">
        <v>152</v>
      </c>
    </row>
    <row r="4964">
      <c r="A4964" s="30">
        <v>46234</v>
      </c>
      <c r="B4964" s="25">
        <v>46204</v>
      </c>
      <c r="C4964" t="s">
        <v>21</v>
      </c>
      <c r="D4964" t="s">
        <v>21</v>
      </c>
      <c r="E4964"/>
      <c r="F4964" t="s">
        <v>1943</v>
      </c>
      <c r="G4964" t="s">
        <v>60</v>
      </c>
      <c r="H4964" s="31">
        <v>1</v>
      </c>
      <c r="I4964" s="32">
        <v>16.5</v>
      </c>
      <c r="J4964" s="32">
        <v>6.2</v>
      </c>
      <c r="K4964" s="33">
        <v>0</v>
      </c>
      <c r="L4964" t="s">
        <v>1782</v>
      </c>
      <c r="M4964" s="33">
        <v>153</v>
      </c>
    </row>
    <row r="4965">
      <c r="A4965" s="30">
        <v>46234</v>
      </c>
      <c r="B4965" s="25">
        <v>46204</v>
      </c>
      <c r="C4965" t="s">
        <v>23</v>
      </c>
      <c r="D4965" t="s">
        <v>1596</v>
      </c>
      <c r="E4965" t="s">
        <v>1596</v>
      </c>
      <c r="F4965" t="s">
        <v>1944</v>
      </c>
      <c r="G4965" t="s">
        <v>164</v>
      </c>
      <c r="H4965" s="31">
        <v>2</v>
      </c>
      <c r="I4965" s="32">
        <v>180.5</v>
      </c>
      <c r="J4965" s="32">
        <v>76</v>
      </c>
      <c r="K4965" s="33">
        <v>1</v>
      </c>
      <c r="L4965" t="s">
        <v>1788</v>
      </c>
      <c r="M4965" s="33">
        <v>24</v>
      </c>
    </row>
    <row r="4966">
      <c r="A4966" s="30">
        <v>46235</v>
      </c>
      <c r="B4966" s="25">
        <v>46235</v>
      </c>
      <c r="C4966" t="s">
        <v>22</v>
      </c>
      <c r="D4966" t="s">
        <v>58</v>
      </c>
      <c r="E4966"/>
      <c r="F4966" t="s">
        <v>1945</v>
      </c>
      <c r="G4966" t="s">
        <v>68</v>
      </c>
      <c r="H4966" s="31">
        <v>43</v>
      </c>
      <c r="I4966" s="32">
        <v>204.25</v>
      </c>
      <c r="J4966" s="32">
        <v>40.85</v>
      </c>
      <c r="K4966" s="33">
        <v>1</v>
      </c>
      <c r="L4966" t="s">
        <v>1946</v>
      </c>
      <c r="M4966" s="33">
        <v>5</v>
      </c>
    </row>
    <row r="4967">
      <c r="A4967" s="30">
        <v>46235</v>
      </c>
      <c r="B4967" s="25">
        <v>46235</v>
      </c>
      <c r="C4967" t="s">
        <v>22</v>
      </c>
      <c r="D4967" t="s">
        <v>58</v>
      </c>
      <c r="E4967"/>
      <c r="F4967" t="s">
        <v>1945</v>
      </c>
      <c r="G4967" t="s">
        <v>64</v>
      </c>
      <c r="H4967" s="31">
        <v>43</v>
      </c>
      <c r="I4967" s="32">
        <v>129</v>
      </c>
      <c r="J4967" s="32">
        <v>19.35</v>
      </c>
      <c r="K4967" s="33">
        <v>0</v>
      </c>
      <c r="L4967" t="s">
        <v>1946</v>
      </c>
      <c r="M4967" s="33">
        <v>6</v>
      </c>
    </row>
    <row r="4968">
      <c r="A4968" s="30">
        <v>46235</v>
      </c>
      <c r="B4968" s="25">
        <v>46235</v>
      </c>
      <c r="C4968" t="s">
        <v>22</v>
      </c>
      <c r="D4968" t="s">
        <v>58</v>
      </c>
      <c r="E4968"/>
      <c r="F4968" t="s">
        <v>1945</v>
      </c>
      <c r="G4968" t="s">
        <v>63</v>
      </c>
      <c r="H4968" s="31">
        <v>25</v>
      </c>
      <c r="I4968" s="32">
        <v>103.06</v>
      </c>
      <c r="J4968" s="32">
        <v>21.25</v>
      </c>
      <c r="K4968" s="33">
        <v>0</v>
      </c>
      <c r="L4968" t="s">
        <v>1946</v>
      </c>
      <c r="M4968" s="33">
        <v>7</v>
      </c>
    </row>
    <row r="4969">
      <c r="A4969" s="30">
        <v>46235</v>
      </c>
      <c r="B4969" s="25">
        <v>46235</v>
      </c>
      <c r="C4969" t="s">
        <v>22</v>
      </c>
      <c r="D4969" t="s">
        <v>58</v>
      </c>
      <c r="E4969"/>
      <c r="F4969" t="s">
        <v>1945</v>
      </c>
      <c r="G4969" t="s">
        <v>67</v>
      </c>
      <c r="H4969" s="31">
        <v>6</v>
      </c>
      <c r="I4969" s="32">
        <v>81.48</v>
      </c>
      <c r="J4969" s="32">
        <v>32.4</v>
      </c>
      <c r="K4969" s="33">
        <v>0</v>
      </c>
      <c r="L4969" t="s">
        <v>1946</v>
      </c>
      <c r="M4969" s="33">
        <v>8</v>
      </c>
    </row>
    <row r="4970">
      <c r="A4970" s="30">
        <v>46235</v>
      </c>
      <c r="B4970" s="25">
        <v>46235</v>
      </c>
      <c r="C4970" t="s">
        <v>22</v>
      </c>
      <c r="D4970" t="s">
        <v>58</v>
      </c>
      <c r="E4970"/>
      <c r="F4970" t="s">
        <v>1945</v>
      </c>
      <c r="G4970" t="s">
        <v>60</v>
      </c>
      <c r="H4970" s="31">
        <v>7</v>
      </c>
      <c r="I4970" s="32">
        <v>115.5</v>
      </c>
      <c r="J4970" s="32">
        <v>43.4</v>
      </c>
      <c r="K4970" s="33">
        <v>0</v>
      </c>
      <c r="L4970" t="s">
        <v>1946</v>
      </c>
      <c r="M4970" s="33">
        <v>9</v>
      </c>
    </row>
    <row r="4971">
      <c r="A4971" s="30">
        <v>46235</v>
      </c>
      <c r="B4971" s="25">
        <v>46235</v>
      </c>
      <c r="C4971" t="s">
        <v>22</v>
      </c>
      <c r="D4971" t="s">
        <v>58</v>
      </c>
      <c r="E4971"/>
      <c r="F4971" t="s">
        <v>1945</v>
      </c>
      <c r="G4971" t="s">
        <v>62</v>
      </c>
      <c r="H4971" s="31">
        <v>5</v>
      </c>
      <c r="I4971" s="32">
        <v>26.13</v>
      </c>
      <c r="J4971" s="32">
        <v>9.5</v>
      </c>
      <c r="K4971" s="33">
        <v>0</v>
      </c>
      <c r="L4971" t="s">
        <v>1946</v>
      </c>
      <c r="M4971" s="33">
        <v>10</v>
      </c>
    </row>
    <row r="4972">
      <c r="A4972" s="30">
        <v>46235</v>
      </c>
      <c r="B4972" s="25">
        <v>46235</v>
      </c>
      <c r="C4972" t="s">
        <v>22</v>
      </c>
      <c r="D4972" t="s">
        <v>65</v>
      </c>
      <c r="E4972"/>
      <c r="F4972" t="s">
        <v>1947</v>
      </c>
      <c r="G4972" t="s">
        <v>64</v>
      </c>
      <c r="H4972" s="31">
        <v>21</v>
      </c>
      <c r="I4972" s="32">
        <v>63</v>
      </c>
      <c r="J4972" s="32">
        <v>9.45</v>
      </c>
      <c r="K4972" s="33">
        <v>1</v>
      </c>
      <c r="L4972" t="s">
        <v>1946</v>
      </c>
      <c r="M4972" s="33">
        <v>157</v>
      </c>
    </row>
    <row r="4973">
      <c r="A4973" s="30">
        <v>46235</v>
      </c>
      <c r="B4973" s="25">
        <v>46235</v>
      </c>
      <c r="C4973" t="s">
        <v>22</v>
      </c>
      <c r="D4973" t="s">
        <v>65</v>
      </c>
      <c r="E4973"/>
      <c r="F4973" t="s">
        <v>1947</v>
      </c>
      <c r="G4973" t="s">
        <v>68</v>
      </c>
      <c r="H4973" s="31">
        <v>22</v>
      </c>
      <c r="I4973" s="32">
        <v>104.5</v>
      </c>
      <c r="J4973" s="32">
        <v>20.9</v>
      </c>
      <c r="K4973" s="33">
        <v>0</v>
      </c>
      <c r="L4973" t="s">
        <v>1946</v>
      </c>
      <c r="M4973" s="33">
        <v>158</v>
      </c>
    </row>
    <row r="4974">
      <c r="A4974" s="30">
        <v>46235</v>
      </c>
      <c r="B4974" s="25">
        <v>46235</v>
      </c>
      <c r="C4974" t="s">
        <v>22</v>
      </c>
      <c r="D4974" t="s">
        <v>65</v>
      </c>
      <c r="E4974"/>
      <c r="F4974" t="s">
        <v>1947</v>
      </c>
      <c r="G4974" t="s">
        <v>63</v>
      </c>
      <c r="H4974" s="31">
        <v>20</v>
      </c>
      <c r="I4974" s="32">
        <v>85</v>
      </c>
      <c r="J4974" s="32">
        <v>17</v>
      </c>
      <c r="K4974" s="33">
        <v>0</v>
      </c>
      <c r="L4974" t="s">
        <v>1946</v>
      </c>
      <c r="M4974" s="33">
        <v>159</v>
      </c>
    </row>
    <row r="4975">
      <c r="A4975" s="30">
        <v>46235</v>
      </c>
      <c r="B4975" s="25">
        <v>46235</v>
      </c>
      <c r="C4975" t="s">
        <v>22</v>
      </c>
      <c r="D4975" t="s">
        <v>65</v>
      </c>
      <c r="E4975"/>
      <c r="F4975" t="s">
        <v>1947</v>
      </c>
      <c r="G4975" t="s">
        <v>67</v>
      </c>
      <c r="H4975" s="31">
        <v>3</v>
      </c>
      <c r="I4975" s="32">
        <v>39.9</v>
      </c>
      <c r="J4975" s="32">
        <v>16.2</v>
      </c>
      <c r="K4975" s="33">
        <v>0</v>
      </c>
      <c r="L4975" t="s">
        <v>1946</v>
      </c>
      <c r="M4975" s="33">
        <v>160</v>
      </c>
    </row>
    <row r="4976">
      <c r="A4976" s="30">
        <v>46235</v>
      </c>
      <c r="B4976" s="25">
        <v>46235</v>
      </c>
      <c r="C4976" t="s">
        <v>22</v>
      </c>
      <c r="D4976" t="s">
        <v>65</v>
      </c>
      <c r="E4976"/>
      <c r="F4976" t="s">
        <v>1947</v>
      </c>
      <c r="G4976" t="s">
        <v>60</v>
      </c>
      <c r="H4976" s="31">
        <v>3</v>
      </c>
      <c r="I4976" s="32">
        <v>47.03</v>
      </c>
      <c r="J4976" s="32">
        <v>18.6</v>
      </c>
      <c r="K4976" s="33">
        <v>0</v>
      </c>
      <c r="L4976" t="s">
        <v>1946</v>
      </c>
      <c r="M4976" s="33">
        <v>161</v>
      </c>
    </row>
    <row r="4977">
      <c r="A4977" s="30">
        <v>46235</v>
      </c>
      <c r="B4977" s="25">
        <v>46235</v>
      </c>
      <c r="C4977" t="s">
        <v>22</v>
      </c>
      <c r="D4977" t="s">
        <v>65</v>
      </c>
      <c r="E4977"/>
      <c r="F4977" t="s">
        <v>1947</v>
      </c>
      <c r="G4977" t="s">
        <v>62</v>
      </c>
      <c r="H4977" s="31">
        <v>4</v>
      </c>
      <c r="I4977" s="32">
        <v>22</v>
      </c>
      <c r="J4977" s="32">
        <v>7.6</v>
      </c>
      <c r="K4977" s="33">
        <v>0</v>
      </c>
      <c r="L4977" t="s">
        <v>1946</v>
      </c>
      <c r="M4977" s="33">
        <v>162</v>
      </c>
    </row>
    <row r="4978">
      <c r="A4978" s="30">
        <v>46235</v>
      </c>
      <c r="B4978" s="25">
        <v>46235</v>
      </c>
      <c r="C4978" t="s">
        <v>21</v>
      </c>
      <c r="D4978" t="s">
        <v>21</v>
      </c>
      <c r="E4978"/>
      <c r="F4978" t="s">
        <v>1948</v>
      </c>
      <c r="G4978" t="s">
        <v>70</v>
      </c>
      <c r="H4978" s="31">
        <v>1</v>
      </c>
      <c r="I4978" s="32">
        <v>12.05</v>
      </c>
      <c r="J4978" s="32">
        <v>6.3</v>
      </c>
      <c r="K4978" s="33">
        <v>1</v>
      </c>
      <c r="L4978" t="s">
        <v>1949</v>
      </c>
      <c r="M4978" s="33">
        <v>9</v>
      </c>
    </row>
    <row r="4979">
      <c r="A4979" s="30">
        <v>46235</v>
      </c>
      <c r="B4979" s="25">
        <v>46235</v>
      </c>
      <c r="C4979" t="s">
        <v>21</v>
      </c>
      <c r="D4979" t="s">
        <v>21</v>
      </c>
      <c r="E4979"/>
      <c r="F4979" t="s">
        <v>1948</v>
      </c>
      <c r="G4979" t="s">
        <v>67</v>
      </c>
      <c r="H4979" s="31">
        <v>1</v>
      </c>
      <c r="I4979" s="32">
        <v>14</v>
      </c>
      <c r="J4979" s="32">
        <v>5.4</v>
      </c>
      <c r="K4979" s="33">
        <v>0</v>
      </c>
      <c r="L4979" t="s">
        <v>1949</v>
      </c>
      <c r="M4979" s="33">
        <v>10</v>
      </c>
    </row>
    <row r="4980">
      <c r="A4980" s="30">
        <v>46235</v>
      </c>
      <c r="B4980" s="25">
        <v>46235</v>
      </c>
      <c r="C4980" t="s">
        <v>21</v>
      </c>
      <c r="D4980" t="s">
        <v>21</v>
      </c>
      <c r="E4980"/>
      <c r="F4980" t="s">
        <v>1948</v>
      </c>
      <c r="G4980" t="s">
        <v>77</v>
      </c>
      <c r="H4980" s="31">
        <v>1</v>
      </c>
      <c r="I4980" s="32">
        <v>14</v>
      </c>
      <c r="J4980" s="32">
        <v>5.5</v>
      </c>
      <c r="K4980" s="33">
        <v>0</v>
      </c>
      <c r="L4980" t="s">
        <v>1949</v>
      </c>
      <c r="M4980" s="33">
        <v>11</v>
      </c>
    </row>
    <row r="4981">
      <c r="A4981" s="30">
        <v>46236</v>
      </c>
      <c r="B4981" s="25">
        <v>46235</v>
      </c>
      <c r="C4981" t="s">
        <v>22</v>
      </c>
      <c r="D4981" t="s">
        <v>58</v>
      </c>
      <c r="E4981"/>
      <c r="F4981" t="s">
        <v>1950</v>
      </c>
      <c r="G4981" t="s">
        <v>67</v>
      </c>
      <c r="H4981" s="31">
        <v>7</v>
      </c>
      <c r="I4981" s="32">
        <v>93.1</v>
      </c>
      <c r="J4981" s="32">
        <v>37.8</v>
      </c>
      <c r="K4981" s="33">
        <v>1</v>
      </c>
      <c r="L4981" t="s">
        <v>1946</v>
      </c>
      <c r="M4981" s="33">
        <v>11</v>
      </c>
    </row>
    <row r="4982">
      <c r="A4982" s="30">
        <v>46236</v>
      </c>
      <c r="B4982" s="25">
        <v>46235</v>
      </c>
      <c r="C4982" t="s">
        <v>22</v>
      </c>
      <c r="D4982" t="s">
        <v>58</v>
      </c>
      <c r="E4982"/>
      <c r="F4982" t="s">
        <v>1950</v>
      </c>
      <c r="G4982" t="s">
        <v>68</v>
      </c>
      <c r="H4982" s="31">
        <v>26</v>
      </c>
      <c r="I4982" s="32">
        <v>117.33</v>
      </c>
      <c r="J4982" s="32">
        <v>24.7</v>
      </c>
      <c r="K4982" s="33">
        <v>0</v>
      </c>
      <c r="L4982" t="s">
        <v>1946</v>
      </c>
      <c r="M4982" s="33">
        <v>12</v>
      </c>
    </row>
    <row r="4983">
      <c r="A4983" s="30">
        <v>46236</v>
      </c>
      <c r="B4983" s="25">
        <v>46235</v>
      </c>
      <c r="C4983" t="s">
        <v>22</v>
      </c>
      <c r="D4983" t="s">
        <v>58</v>
      </c>
      <c r="E4983"/>
      <c r="F4983" t="s">
        <v>1950</v>
      </c>
      <c r="G4983" t="s">
        <v>62</v>
      </c>
      <c r="H4983" s="31">
        <v>4</v>
      </c>
      <c r="I4983" s="32">
        <v>20.9</v>
      </c>
      <c r="J4983" s="32">
        <v>7.6</v>
      </c>
      <c r="K4983" s="33">
        <v>0</v>
      </c>
      <c r="L4983" t="s">
        <v>1946</v>
      </c>
      <c r="M4983" s="33">
        <v>13</v>
      </c>
    </row>
    <row r="4984">
      <c r="A4984" s="30">
        <v>46236</v>
      </c>
      <c r="B4984" s="25">
        <v>46235</v>
      </c>
      <c r="C4984" t="s">
        <v>22</v>
      </c>
      <c r="D4984" t="s">
        <v>58</v>
      </c>
      <c r="E4984"/>
      <c r="F4984" t="s">
        <v>1950</v>
      </c>
      <c r="G4984" t="s">
        <v>64</v>
      </c>
      <c r="H4984" s="31">
        <v>20</v>
      </c>
      <c r="I4984" s="32">
        <v>57</v>
      </c>
      <c r="J4984" s="32">
        <v>9</v>
      </c>
      <c r="K4984" s="33">
        <v>0</v>
      </c>
      <c r="L4984" t="s">
        <v>1946</v>
      </c>
      <c r="M4984" s="33">
        <v>14</v>
      </c>
    </row>
    <row r="4985">
      <c r="A4985" s="30">
        <v>46236</v>
      </c>
      <c r="B4985" s="25">
        <v>46235</v>
      </c>
      <c r="C4985" t="s">
        <v>22</v>
      </c>
      <c r="D4985" t="s">
        <v>65</v>
      </c>
      <c r="E4985"/>
      <c r="F4985" t="s">
        <v>1951</v>
      </c>
      <c r="G4985" t="s">
        <v>64</v>
      </c>
      <c r="H4985" s="31">
        <v>37</v>
      </c>
      <c r="I4985" s="32">
        <v>105.45</v>
      </c>
      <c r="J4985" s="32">
        <v>16.65</v>
      </c>
      <c r="K4985" s="33">
        <v>1</v>
      </c>
      <c r="L4985" t="s">
        <v>1946</v>
      </c>
      <c r="M4985" s="33">
        <v>163</v>
      </c>
    </row>
    <row r="4986">
      <c r="A4986" s="30">
        <v>46236</v>
      </c>
      <c r="B4986" s="25">
        <v>46235</v>
      </c>
      <c r="C4986" t="s">
        <v>22</v>
      </c>
      <c r="D4986" t="s">
        <v>65</v>
      </c>
      <c r="E4986"/>
      <c r="F4986" t="s">
        <v>1951</v>
      </c>
      <c r="G4986" t="s">
        <v>62</v>
      </c>
      <c r="H4986" s="31">
        <v>4</v>
      </c>
      <c r="I4986" s="32">
        <v>21.34</v>
      </c>
      <c r="J4986" s="32">
        <v>7.6</v>
      </c>
      <c r="K4986" s="33">
        <v>0</v>
      </c>
      <c r="L4986" t="s">
        <v>1946</v>
      </c>
      <c r="M4986" s="33">
        <v>164</v>
      </c>
    </row>
    <row r="4987">
      <c r="A4987" s="30">
        <v>46236</v>
      </c>
      <c r="B4987" s="25">
        <v>46235</v>
      </c>
      <c r="C4987" t="s">
        <v>22</v>
      </c>
      <c r="D4987" t="s">
        <v>65</v>
      </c>
      <c r="E4987"/>
      <c r="F4987" t="s">
        <v>1951</v>
      </c>
      <c r="G4987" t="s">
        <v>68</v>
      </c>
      <c r="H4987" s="31">
        <v>16</v>
      </c>
      <c r="I4987" s="32">
        <v>76</v>
      </c>
      <c r="J4987" s="32">
        <v>15.2</v>
      </c>
      <c r="K4987" s="33">
        <v>0</v>
      </c>
      <c r="L4987" t="s">
        <v>1946</v>
      </c>
      <c r="M4987" s="33">
        <v>165</v>
      </c>
    </row>
    <row r="4988">
      <c r="A4988" s="30">
        <v>46236</v>
      </c>
      <c r="B4988" s="25">
        <v>46235</v>
      </c>
      <c r="C4988" t="s">
        <v>22</v>
      </c>
      <c r="D4988" t="s">
        <v>65</v>
      </c>
      <c r="E4988"/>
      <c r="F4988" t="s">
        <v>1951</v>
      </c>
      <c r="G4988" t="s">
        <v>63</v>
      </c>
      <c r="H4988" s="31">
        <v>23</v>
      </c>
      <c r="I4988" s="32">
        <v>94.82</v>
      </c>
      <c r="J4988" s="32">
        <v>19.55</v>
      </c>
      <c r="K4988" s="33">
        <v>0</v>
      </c>
      <c r="L4988" t="s">
        <v>1946</v>
      </c>
      <c r="M4988" s="33">
        <v>166</v>
      </c>
    </row>
    <row r="4989">
      <c r="A4989" s="30">
        <v>46236</v>
      </c>
      <c r="B4989" s="25">
        <v>46235</v>
      </c>
      <c r="C4989" t="s">
        <v>22</v>
      </c>
      <c r="D4989" t="s">
        <v>65</v>
      </c>
      <c r="E4989"/>
      <c r="F4989" t="s">
        <v>1951</v>
      </c>
      <c r="G4989" t="s">
        <v>60</v>
      </c>
      <c r="H4989" s="31">
        <v>3</v>
      </c>
      <c r="I4989" s="32">
        <v>47.03</v>
      </c>
      <c r="J4989" s="32">
        <v>18.6</v>
      </c>
      <c r="K4989" s="33">
        <v>0</v>
      </c>
      <c r="L4989" t="s">
        <v>1946</v>
      </c>
      <c r="M4989" s="33">
        <v>167</v>
      </c>
    </row>
    <row r="4990">
      <c r="A4990" s="30">
        <v>46236</v>
      </c>
      <c r="B4990" s="25">
        <v>46235</v>
      </c>
      <c r="C4990" t="s">
        <v>22</v>
      </c>
      <c r="D4990" t="s">
        <v>65</v>
      </c>
      <c r="E4990"/>
      <c r="F4990" t="s">
        <v>1951</v>
      </c>
      <c r="G4990" t="s">
        <v>67</v>
      </c>
      <c r="H4990" s="31">
        <v>5</v>
      </c>
      <c r="I4990" s="32">
        <v>67.9</v>
      </c>
      <c r="J4990" s="32">
        <v>27</v>
      </c>
      <c r="K4990" s="33">
        <v>0</v>
      </c>
      <c r="L4990" t="s">
        <v>1946</v>
      </c>
      <c r="M4990" s="33">
        <v>168</v>
      </c>
    </row>
    <row r="4991">
      <c r="A4991" s="30">
        <v>46236</v>
      </c>
      <c r="B4991" s="25">
        <v>46235</v>
      </c>
      <c r="C4991" t="s">
        <v>21</v>
      </c>
      <c r="D4991" t="s">
        <v>21</v>
      </c>
      <c r="E4991"/>
      <c r="F4991" t="s">
        <v>1952</v>
      </c>
      <c r="G4991" t="s">
        <v>67</v>
      </c>
      <c r="H4991" s="31">
        <v>1</v>
      </c>
      <c r="I4991" s="32">
        <v>9.3</v>
      </c>
      <c r="J4991" s="32">
        <v>5.4</v>
      </c>
      <c r="K4991" s="33">
        <v>1</v>
      </c>
      <c r="L4991" t="s">
        <v>1949</v>
      </c>
      <c r="M4991" s="33">
        <v>12</v>
      </c>
    </row>
    <row r="4992">
      <c r="A4992" s="30">
        <v>46236</v>
      </c>
      <c r="B4992" s="25">
        <v>46235</v>
      </c>
      <c r="C4992" t="s">
        <v>21</v>
      </c>
      <c r="D4992" t="s">
        <v>21</v>
      </c>
      <c r="E4992"/>
      <c r="F4992" t="s">
        <v>1952</v>
      </c>
      <c r="G4992" t="s">
        <v>70</v>
      </c>
      <c r="H4992" s="31">
        <v>2</v>
      </c>
      <c r="I4992" s="32">
        <v>33</v>
      </c>
      <c r="J4992" s="32">
        <v>12.6</v>
      </c>
      <c r="K4992" s="33">
        <v>0</v>
      </c>
      <c r="L4992" t="s">
        <v>1949</v>
      </c>
      <c r="M4992" s="33">
        <v>13</v>
      </c>
    </row>
    <row r="4993">
      <c r="A4993" s="30">
        <v>46236</v>
      </c>
      <c r="B4993" s="25">
        <v>46235</v>
      </c>
      <c r="C4993" t="s">
        <v>21</v>
      </c>
      <c r="D4993" t="s">
        <v>21</v>
      </c>
      <c r="E4993"/>
      <c r="F4993" t="s">
        <v>1953</v>
      </c>
      <c r="G4993" t="s">
        <v>111</v>
      </c>
      <c r="H4993" s="31">
        <v>3</v>
      </c>
      <c r="I4993" s="32">
        <v>52.5</v>
      </c>
      <c r="J4993" s="32">
        <v>21.3</v>
      </c>
      <c r="K4993" s="33">
        <v>1</v>
      </c>
      <c r="L4993" t="s">
        <v>1949</v>
      </c>
      <c r="M4993" s="33">
        <v>14</v>
      </c>
    </row>
    <row r="4994">
      <c r="A4994" s="30">
        <v>46236</v>
      </c>
      <c r="B4994" s="25">
        <v>46235</v>
      </c>
      <c r="C4994" t="s">
        <v>21</v>
      </c>
      <c r="D4994" t="s">
        <v>21</v>
      </c>
      <c r="E4994"/>
      <c r="F4994" t="s">
        <v>1953</v>
      </c>
      <c r="G4994" t="s">
        <v>60</v>
      </c>
      <c r="H4994" s="31">
        <v>1</v>
      </c>
      <c r="I4994" s="32">
        <v>16.5</v>
      </c>
      <c r="J4994" s="32">
        <v>6.2</v>
      </c>
      <c r="K4994" s="33">
        <v>0</v>
      </c>
      <c r="L4994" t="s">
        <v>1949</v>
      </c>
      <c r="M4994" s="33">
        <v>15</v>
      </c>
    </row>
    <row r="4995">
      <c r="A4995" s="30">
        <v>46236</v>
      </c>
      <c r="B4995" s="25">
        <v>46235</v>
      </c>
      <c r="C4995" t="s">
        <v>21</v>
      </c>
      <c r="D4995" t="s">
        <v>21</v>
      </c>
      <c r="E4995"/>
      <c r="F4995" t="s">
        <v>1953</v>
      </c>
      <c r="G4995" t="s">
        <v>67</v>
      </c>
      <c r="H4995" s="31">
        <v>3</v>
      </c>
      <c r="I4995" s="32">
        <v>42</v>
      </c>
      <c r="J4995" s="32">
        <v>16.2</v>
      </c>
      <c r="K4995" s="33">
        <v>0</v>
      </c>
      <c r="L4995" t="s">
        <v>1949</v>
      </c>
      <c r="M4995" s="33">
        <v>16</v>
      </c>
    </row>
    <row r="4996">
      <c r="A4996" s="30">
        <v>46236</v>
      </c>
      <c r="B4996" s="25">
        <v>46235</v>
      </c>
      <c r="C4996" t="s">
        <v>21</v>
      </c>
      <c r="D4996" t="s">
        <v>21</v>
      </c>
      <c r="E4996"/>
      <c r="F4996" t="s">
        <v>1954</v>
      </c>
      <c r="G4996" t="s">
        <v>70</v>
      </c>
      <c r="H4996" s="31">
        <v>3</v>
      </c>
      <c r="I4996" s="32">
        <v>49.5</v>
      </c>
      <c r="J4996" s="32">
        <v>18.9</v>
      </c>
      <c r="K4996" s="33">
        <v>1</v>
      </c>
      <c r="L4996" t="s">
        <v>1949</v>
      </c>
      <c r="M4996" s="33">
        <v>17</v>
      </c>
    </row>
    <row r="4997">
      <c r="A4997" s="30">
        <v>46236</v>
      </c>
      <c r="B4997" s="25">
        <v>46235</v>
      </c>
      <c r="C4997" t="s">
        <v>21</v>
      </c>
      <c r="D4997" t="s">
        <v>21</v>
      </c>
      <c r="E4997"/>
      <c r="F4997" t="s">
        <v>1955</v>
      </c>
      <c r="G4997" t="s">
        <v>70</v>
      </c>
      <c r="H4997" s="31">
        <v>1</v>
      </c>
      <c r="I4997" s="32">
        <v>16.5</v>
      </c>
      <c r="J4997" s="32">
        <v>6.3</v>
      </c>
      <c r="K4997" s="33">
        <v>1</v>
      </c>
      <c r="L4997" t="s">
        <v>1949</v>
      </c>
      <c r="M4997" s="33">
        <v>18</v>
      </c>
    </row>
    <row r="4998">
      <c r="A4998" s="30">
        <v>46237</v>
      </c>
      <c r="B4998" s="25">
        <v>46235</v>
      </c>
      <c r="C4998" t="s">
        <v>22</v>
      </c>
      <c r="D4998" t="s">
        <v>58</v>
      </c>
      <c r="E4998"/>
      <c r="F4998" t="s">
        <v>1956</v>
      </c>
      <c r="G4998" t="s">
        <v>68</v>
      </c>
      <c r="H4998" s="31">
        <v>35</v>
      </c>
      <c r="I4998" s="32">
        <v>166.25</v>
      </c>
      <c r="J4998" s="32">
        <v>33.25</v>
      </c>
      <c r="K4998" s="33">
        <v>1</v>
      </c>
      <c r="L4998" t="s">
        <v>1946</v>
      </c>
      <c r="M4998" s="33">
        <v>15</v>
      </c>
    </row>
    <row r="4999">
      <c r="A4999" s="30">
        <v>46237</v>
      </c>
      <c r="B4999" s="25">
        <v>46235</v>
      </c>
      <c r="C4999" t="s">
        <v>22</v>
      </c>
      <c r="D4999" t="s">
        <v>58</v>
      </c>
      <c r="E4999"/>
      <c r="F4999" t="s">
        <v>1956</v>
      </c>
      <c r="G4999" t="s">
        <v>62</v>
      </c>
      <c r="H4999" s="31">
        <v>3</v>
      </c>
      <c r="I4999" s="32">
        <v>16.01</v>
      </c>
      <c r="J4999" s="32">
        <v>5.7</v>
      </c>
      <c r="K4999" s="33">
        <v>0</v>
      </c>
      <c r="L4999" t="s">
        <v>1946</v>
      </c>
      <c r="M4999" s="33">
        <v>16</v>
      </c>
    </row>
    <row r="5000">
      <c r="A5000" s="30">
        <v>46237</v>
      </c>
      <c r="B5000" s="25">
        <v>46235</v>
      </c>
      <c r="C5000" t="s">
        <v>22</v>
      </c>
      <c r="D5000" t="s">
        <v>58</v>
      </c>
      <c r="E5000"/>
      <c r="F5000" t="s">
        <v>1956</v>
      </c>
      <c r="G5000" t="s">
        <v>67</v>
      </c>
      <c r="H5000" s="31">
        <v>5</v>
      </c>
      <c r="I5000" s="32">
        <v>70</v>
      </c>
      <c r="J5000" s="32">
        <v>27</v>
      </c>
      <c r="K5000" s="33">
        <v>0</v>
      </c>
      <c r="L5000" t="s">
        <v>1946</v>
      </c>
      <c r="M5000" s="33">
        <v>17</v>
      </c>
    </row>
    <row r="5001">
      <c r="A5001" s="30">
        <v>46237</v>
      </c>
      <c r="B5001" s="25">
        <v>46235</v>
      </c>
      <c r="C5001" t="s">
        <v>22</v>
      </c>
      <c r="D5001" t="s">
        <v>58</v>
      </c>
      <c r="E5001"/>
      <c r="F5001" t="s">
        <v>1956</v>
      </c>
      <c r="G5001" t="s">
        <v>63</v>
      </c>
      <c r="H5001" s="31">
        <v>21</v>
      </c>
      <c r="I5001" s="32">
        <v>89.25</v>
      </c>
      <c r="J5001" s="32">
        <v>17.85</v>
      </c>
      <c r="K5001" s="33">
        <v>0</v>
      </c>
      <c r="L5001" t="s">
        <v>1946</v>
      </c>
      <c r="M5001" s="33">
        <v>18</v>
      </c>
    </row>
    <row r="5002">
      <c r="A5002" s="30">
        <v>46237</v>
      </c>
      <c r="B5002" s="25">
        <v>46235</v>
      </c>
      <c r="C5002" t="s">
        <v>22</v>
      </c>
      <c r="D5002" t="s">
        <v>58</v>
      </c>
      <c r="E5002"/>
      <c r="F5002" t="s">
        <v>1956</v>
      </c>
      <c r="G5002" t="s">
        <v>64</v>
      </c>
      <c r="H5002" s="31">
        <v>37</v>
      </c>
      <c r="I5002" s="32">
        <v>111</v>
      </c>
      <c r="J5002" s="32">
        <v>16.65</v>
      </c>
      <c r="K5002" s="33">
        <v>0</v>
      </c>
      <c r="L5002" t="s">
        <v>1946</v>
      </c>
      <c r="M5002" s="33">
        <v>19</v>
      </c>
    </row>
    <row r="5003">
      <c r="A5003" s="30">
        <v>46237</v>
      </c>
      <c r="B5003" s="25">
        <v>46235</v>
      </c>
      <c r="C5003" t="s">
        <v>22</v>
      </c>
      <c r="D5003" t="s">
        <v>58</v>
      </c>
      <c r="E5003"/>
      <c r="F5003" t="s">
        <v>1956</v>
      </c>
      <c r="G5003" t="s">
        <v>60</v>
      </c>
      <c r="H5003" s="31">
        <v>4</v>
      </c>
      <c r="I5003" s="32">
        <v>62.7</v>
      </c>
      <c r="J5003" s="32">
        <v>24.8</v>
      </c>
      <c r="K5003" s="33">
        <v>0</v>
      </c>
      <c r="L5003" t="s">
        <v>1946</v>
      </c>
      <c r="M5003" s="33">
        <v>20</v>
      </c>
    </row>
    <row r="5004">
      <c r="A5004" s="30">
        <v>46237</v>
      </c>
      <c r="B5004" s="25">
        <v>46235</v>
      </c>
      <c r="C5004" t="s">
        <v>22</v>
      </c>
      <c r="D5004" t="s">
        <v>65</v>
      </c>
      <c r="E5004"/>
      <c r="F5004" t="s">
        <v>1957</v>
      </c>
      <c r="G5004" t="s">
        <v>63</v>
      </c>
      <c r="H5004" s="31">
        <v>26</v>
      </c>
      <c r="I5004" s="32">
        <v>110.5</v>
      </c>
      <c r="J5004" s="32">
        <v>22.1</v>
      </c>
      <c r="K5004" s="33">
        <v>1</v>
      </c>
      <c r="L5004" t="s">
        <v>1946</v>
      </c>
      <c r="M5004" s="33">
        <v>169</v>
      </c>
    </row>
    <row r="5005">
      <c r="A5005" s="30">
        <v>46237</v>
      </c>
      <c r="B5005" s="25">
        <v>46235</v>
      </c>
      <c r="C5005" t="s">
        <v>22</v>
      </c>
      <c r="D5005" t="s">
        <v>65</v>
      </c>
      <c r="E5005"/>
      <c r="F5005" t="s">
        <v>1957</v>
      </c>
      <c r="G5005" t="s">
        <v>68</v>
      </c>
      <c r="H5005" s="31">
        <v>11</v>
      </c>
      <c r="I5005" s="32">
        <v>50.68</v>
      </c>
      <c r="J5005" s="32">
        <v>10.45</v>
      </c>
      <c r="K5005" s="33">
        <v>0</v>
      </c>
      <c r="L5005" t="s">
        <v>1946</v>
      </c>
      <c r="M5005" s="33">
        <v>170</v>
      </c>
    </row>
    <row r="5006">
      <c r="A5006" s="30">
        <v>46237</v>
      </c>
      <c r="B5006" s="25">
        <v>46235</v>
      </c>
      <c r="C5006" t="s">
        <v>22</v>
      </c>
      <c r="D5006" t="s">
        <v>65</v>
      </c>
      <c r="E5006"/>
      <c r="F5006" t="s">
        <v>1957</v>
      </c>
      <c r="G5006" t="s">
        <v>64</v>
      </c>
      <c r="H5006" s="31">
        <v>10</v>
      </c>
      <c r="I5006" s="32">
        <v>30</v>
      </c>
      <c r="J5006" s="32">
        <v>4.5</v>
      </c>
      <c r="K5006" s="33">
        <v>0</v>
      </c>
      <c r="L5006" t="s">
        <v>1946</v>
      </c>
      <c r="M5006" s="33">
        <v>171</v>
      </c>
    </row>
    <row r="5007">
      <c r="A5007" s="30">
        <v>46237</v>
      </c>
      <c r="B5007" s="25">
        <v>46235</v>
      </c>
      <c r="C5007" t="s">
        <v>22</v>
      </c>
      <c r="D5007" t="s">
        <v>65</v>
      </c>
      <c r="E5007"/>
      <c r="F5007" t="s">
        <v>1957</v>
      </c>
      <c r="G5007" t="s">
        <v>67</v>
      </c>
      <c r="H5007" s="31">
        <v>4</v>
      </c>
      <c r="I5007" s="32">
        <v>56</v>
      </c>
      <c r="J5007" s="32">
        <v>21.6</v>
      </c>
      <c r="K5007" s="33">
        <v>0</v>
      </c>
      <c r="L5007" t="s">
        <v>1946</v>
      </c>
      <c r="M5007" s="33">
        <v>172</v>
      </c>
    </row>
    <row r="5008">
      <c r="A5008" s="30">
        <v>46237</v>
      </c>
      <c r="B5008" s="25">
        <v>46235</v>
      </c>
      <c r="C5008" t="s">
        <v>22</v>
      </c>
      <c r="D5008" t="s">
        <v>65</v>
      </c>
      <c r="E5008"/>
      <c r="F5008" t="s">
        <v>1957</v>
      </c>
      <c r="G5008" t="s">
        <v>60</v>
      </c>
      <c r="H5008" s="31">
        <v>3</v>
      </c>
      <c r="I5008" s="32">
        <v>49.5</v>
      </c>
      <c r="J5008" s="32">
        <v>18.6</v>
      </c>
      <c r="K5008" s="33">
        <v>0</v>
      </c>
      <c r="L5008" t="s">
        <v>1946</v>
      </c>
      <c r="M5008" s="33">
        <v>173</v>
      </c>
    </row>
    <row r="5009">
      <c r="A5009" s="30">
        <v>46237</v>
      </c>
      <c r="B5009" s="25">
        <v>46235</v>
      </c>
      <c r="C5009" t="s">
        <v>21</v>
      </c>
      <c r="D5009" t="s">
        <v>21</v>
      </c>
      <c r="E5009"/>
      <c r="F5009" t="s">
        <v>1958</v>
      </c>
      <c r="G5009" t="s">
        <v>70</v>
      </c>
      <c r="H5009" s="31">
        <v>1</v>
      </c>
      <c r="I5009" s="32">
        <v>16.5</v>
      </c>
      <c r="J5009" s="32">
        <v>6.3</v>
      </c>
      <c r="K5009" s="33">
        <v>1</v>
      </c>
      <c r="L5009" t="s">
        <v>1949</v>
      </c>
      <c r="M5009" s="33">
        <v>19</v>
      </c>
    </row>
    <row r="5010">
      <c r="A5010" s="30">
        <v>46237</v>
      </c>
      <c r="B5010" s="25">
        <v>46235</v>
      </c>
      <c r="C5010" t="s">
        <v>21</v>
      </c>
      <c r="D5010" t="s">
        <v>21</v>
      </c>
      <c r="E5010"/>
      <c r="F5010" t="s">
        <v>1958</v>
      </c>
      <c r="G5010" t="s">
        <v>60</v>
      </c>
      <c r="H5010" s="31">
        <v>3</v>
      </c>
      <c r="I5010" s="32">
        <v>49.5</v>
      </c>
      <c r="J5010" s="32">
        <v>18.6</v>
      </c>
      <c r="K5010" s="33">
        <v>0</v>
      </c>
      <c r="L5010" t="s">
        <v>1949</v>
      </c>
      <c r="M5010" s="33">
        <v>20</v>
      </c>
    </row>
    <row r="5011">
      <c r="A5011" s="30">
        <v>46237</v>
      </c>
      <c r="B5011" s="25">
        <v>46235</v>
      </c>
      <c r="C5011" t="s">
        <v>21</v>
      </c>
      <c r="D5011" t="s">
        <v>21</v>
      </c>
      <c r="E5011"/>
      <c r="F5011" t="s">
        <v>1959</v>
      </c>
      <c r="G5011" t="s">
        <v>62</v>
      </c>
      <c r="H5011" s="31">
        <v>2</v>
      </c>
      <c r="I5011" s="32">
        <v>11</v>
      </c>
      <c r="J5011" s="32">
        <v>3.8</v>
      </c>
      <c r="K5011" s="33">
        <v>1</v>
      </c>
      <c r="L5011" t="s">
        <v>1949</v>
      </c>
      <c r="M5011" s="33">
        <v>21</v>
      </c>
    </row>
    <row r="5012">
      <c r="A5012" s="30">
        <v>46237</v>
      </c>
      <c r="B5012" s="25">
        <v>46235</v>
      </c>
      <c r="C5012" t="s">
        <v>21</v>
      </c>
      <c r="D5012" t="s">
        <v>21</v>
      </c>
      <c r="E5012"/>
      <c r="F5012" t="s">
        <v>1959</v>
      </c>
      <c r="G5012" t="s">
        <v>67</v>
      </c>
      <c r="H5012" s="31">
        <v>2</v>
      </c>
      <c r="I5012" s="32">
        <v>28</v>
      </c>
      <c r="J5012" s="32">
        <v>10.8</v>
      </c>
      <c r="K5012" s="33">
        <v>0</v>
      </c>
      <c r="L5012" t="s">
        <v>1949</v>
      </c>
      <c r="M5012" s="33">
        <v>22</v>
      </c>
    </row>
    <row r="5013">
      <c r="A5013" s="30">
        <v>46237</v>
      </c>
      <c r="B5013" s="25">
        <v>46235</v>
      </c>
      <c r="C5013" t="s">
        <v>21</v>
      </c>
      <c r="D5013" t="s">
        <v>21</v>
      </c>
      <c r="E5013"/>
      <c r="F5013" t="s">
        <v>1960</v>
      </c>
      <c r="G5013" t="s">
        <v>111</v>
      </c>
      <c r="H5013" s="31">
        <v>1</v>
      </c>
      <c r="I5013" s="32">
        <v>17.5</v>
      </c>
      <c r="J5013" s="32">
        <v>7.1</v>
      </c>
      <c r="K5013" s="33">
        <v>1</v>
      </c>
      <c r="L5013" t="s">
        <v>1949</v>
      </c>
      <c r="M5013" s="33">
        <v>23</v>
      </c>
    </row>
    <row r="5014">
      <c r="A5014" s="30">
        <v>46238</v>
      </c>
      <c r="B5014" s="25">
        <v>46235</v>
      </c>
      <c r="C5014" t="s">
        <v>22</v>
      </c>
      <c r="D5014" t="s">
        <v>58</v>
      </c>
      <c r="E5014"/>
      <c r="F5014" t="s">
        <v>1961</v>
      </c>
      <c r="G5014" t="s">
        <v>68</v>
      </c>
      <c r="H5014" s="31">
        <v>17</v>
      </c>
      <c r="I5014" s="32">
        <v>80.75</v>
      </c>
      <c r="J5014" s="32">
        <v>16.15</v>
      </c>
      <c r="K5014" s="33">
        <v>1</v>
      </c>
      <c r="L5014" t="s">
        <v>1946</v>
      </c>
      <c r="M5014" s="33">
        <v>21</v>
      </c>
    </row>
    <row r="5015">
      <c r="A5015" s="30">
        <v>46238</v>
      </c>
      <c r="B5015" s="25">
        <v>46235</v>
      </c>
      <c r="C5015" t="s">
        <v>22</v>
      </c>
      <c r="D5015" t="s">
        <v>58</v>
      </c>
      <c r="E5015"/>
      <c r="F5015" t="s">
        <v>1961</v>
      </c>
      <c r="G5015" t="s">
        <v>60</v>
      </c>
      <c r="H5015" s="31">
        <v>4</v>
      </c>
      <c r="I5015" s="32">
        <v>64.02</v>
      </c>
      <c r="J5015" s="32">
        <v>24.8</v>
      </c>
      <c r="K5015" s="33">
        <v>0</v>
      </c>
      <c r="L5015" t="s">
        <v>1946</v>
      </c>
      <c r="M5015" s="33">
        <v>23</v>
      </c>
    </row>
    <row r="5016">
      <c r="A5016" s="30">
        <v>46238</v>
      </c>
      <c r="B5016" s="25">
        <v>46235</v>
      </c>
      <c r="C5016" t="s">
        <v>22</v>
      </c>
      <c r="D5016" t="s">
        <v>58</v>
      </c>
      <c r="E5016"/>
      <c r="F5016" t="s">
        <v>1961</v>
      </c>
      <c r="G5016" t="s">
        <v>64</v>
      </c>
      <c r="H5016" s="31">
        <v>23</v>
      </c>
      <c r="I5016" s="32">
        <v>69</v>
      </c>
      <c r="J5016" s="32">
        <v>10.35</v>
      </c>
      <c r="K5016" s="33">
        <v>0</v>
      </c>
      <c r="L5016" t="s">
        <v>1946</v>
      </c>
      <c r="M5016" s="33">
        <v>24</v>
      </c>
    </row>
    <row r="5017">
      <c r="A5017" s="30">
        <v>46238</v>
      </c>
      <c r="B5017" s="25">
        <v>46235</v>
      </c>
      <c r="C5017" t="s">
        <v>22</v>
      </c>
      <c r="D5017" t="s">
        <v>58</v>
      </c>
      <c r="E5017"/>
      <c r="F5017" t="s">
        <v>1961</v>
      </c>
      <c r="G5017" t="s">
        <v>62</v>
      </c>
      <c r="H5017" s="31">
        <v>4</v>
      </c>
      <c r="I5017" s="32">
        <v>22</v>
      </c>
      <c r="J5017" s="32">
        <v>7.6</v>
      </c>
      <c r="K5017" s="33">
        <v>0</v>
      </c>
      <c r="L5017" t="s">
        <v>1946</v>
      </c>
      <c r="M5017" s="33">
        <v>25</v>
      </c>
    </row>
    <row r="5018">
      <c r="A5018" s="30">
        <v>46238</v>
      </c>
      <c r="B5018" s="25">
        <v>46235</v>
      </c>
      <c r="C5018" t="s">
        <v>22</v>
      </c>
      <c r="D5018" t="s">
        <v>65</v>
      </c>
      <c r="E5018"/>
      <c r="F5018" t="s">
        <v>1962</v>
      </c>
      <c r="G5018" t="s">
        <v>64</v>
      </c>
      <c r="H5018" s="31">
        <v>10</v>
      </c>
      <c r="I5018" s="32">
        <v>29.1</v>
      </c>
      <c r="J5018" s="32">
        <v>4.5</v>
      </c>
      <c r="K5018" s="33">
        <v>1</v>
      </c>
      <c r="L5018" t="s">
        <v>1946</v>
      </c>
      <c r="M5018" s="33">
        <v>174</v>
      </c>
    </row>
    <row r="5019">
      <c r="A5019" s="30">
        <v>46238</v>
      </c>
      <c r="B5019" s="25">
        <v>46235</v>
      </c>
      <c r="C5019" t="s">
        <v>22</v>
      </c>
      <c r="D5019" t="s">
        <v>65</v>
      </c>
      <c r="E5019"/>
      <c r="F5019" t="s">
        <v>1962</v>
      </c>
      <c r="G5019" t="s">
        <v>68</v>
      </c>
      <c r="H5019" s="31">
        <v>23</v>
      </c>
      <c r="I5019" s="32">
        <v>103.79</v>
      </c>
      <c r="J5019" s="32">
        <v>21.85</v>
      </c>
      <c r="K5019" s="33">
        <v>0</v>
      </c>
      <c r="L5019" t="s">
        <v>1946</v>
      </c>
      <c r="M5019" s="33">
        <v>175</v>
      </c>
    </row>
    <row r="5020">
      <c r="A5020" s="30">
        <v>46238</v>
      </c>
      <c r="B5020" s="25">
        <v>46235</v>
      </c>
      <c r="C5020" t="s">
        <v>22</v>
      </c>
      <c r="D5020" t="s">
        <v>65</v>
      </c>
      <c r="E5020"/>
      <c r="F5020" t="s">
        <v>1962</v>
      </c>
      <c r="G5020" t="s">
        <v>62</v>
      </c>
      <c r="H5020" s="31">
        <v>2</v>
      </c>
      <c r="I5020" s="32">
        <v>11</v>
      </c>
      <c r="J5020" s="32">
        <v>3.8</v>
      </c>
      <c r="K5020" s="33">
        <v>0</v>
      </c>
      <c r="L5020" t="s">
        <v>1946</v>
      </c>
      <c r="M5020" s="33">
        <v>176</v>
      </c>
    </row>
    <row r="5021">
      <c r="A5021" s="30">
        <v>46238</v>
      </c>
      <c r="B5021" s="25">
        <v>46235</v>
      </c>
      <c r="C5021" t="s">
        <v>22</v>
      </c>
      <c r="D5021" t="s">
        <v>65</v>
      </c>
      <c r="E5021"/>
      <c r="F5021" t="s">
        <v>1962</v>
      </c>
      <c r="G5021" t="s">
        <v>63</v>
      </c>
      <c r="H5021" s="31">
        <v>20</v>
      </c>
      <c r="I5021" s="32">
        <v>85</v>
      </c>
      <c r="J5021" s="32">
        <v>17</v>
      </c>
      <c r="K5021" s="33">
        <v>0</v>
      </c>
      <c r="L5021" t="s">
        <v>1946</v>
      </c>
      <c r="M5021" s="33">
        <v>177</v>
      </c>
    </row>
    <row r="5022">
      <c r="A5022" s="30">
        <v>46238</v>
      </c>
      <c r="B5022" s="25">
        <v>46235</v>
      </c>
      <c r="C5022" t="s">
        <v>22</v>
      </c>
      <c r="D5022" t="s">
        <v>65</v>
      </c>
      <c r="E5022"/>
      <c r="F5022" t="s">
        <v>1962</v>
      </c>
      <c r="G5022" t="s">
        <v>67</v>
      </c>
      <c r="H5022" s="31">
        <v>3</v>
      </c>
      <c r="I5022" s="32">
        <v>42</v>
      </c>
      <c r="J5022" s="32">
        <v>16.2</v>
      </c>
      <c r="K5022" s="33">
        <v>0</v>
      </c>
      <c r="L5022" t="s">
        <v>1946</v>
      </c>
      <c r="M5022" s="33">
        <v>178</v>
      </c>
    </row>
    <row r="5023">
      <c r="A5023" s="30">
        <v>46238</v>
      </c>
      <c r="B5023" s="25">
        <v>46235</v>
      </c>
      <c r="C5023" t="s">
        <v>21</v>
      </c>
      <c r="D5023" t="s">
        <v>21</v>
      </c>
      <c r="E5023"/>
      <c r="F5023" t="s">
        <v>1963</v>
      </c>
      <c r="G5023" t="s">
        <v>77</v>
      </c>
      <c r="H5023" s="31">
        <v>1</v>
      </c>
      <c r="I5023" s="32">
        <v>14</v>
      </c>
      <c r="J5023" s="32">
        <v>5.5</v>
      </c>
      <c r="K5023" s="33">
        <v>1</v>
      </c>
      <c r="L5023" t="s">
        <v>1949</v>
      </c>
      <c r="M5023" s="33">
        <v>24</v>
      </c>
    </row>
    <row r="5024">
      <c r="A5024" s="30">
        <v>46238</v>
      </c>
      <c r="B5024" s="25">
        <v>46235</v>
      </c>
      <c r="C5024" t="s">
        <v>21</v>
      </c>
      <c r="D5024" t="s">
        <v>21</v>
      </c>
      <c r="E5024"/>
      <c r="F5024" t="s">
        <v>1963</v>
      </c>
      <c r="G5024" t="s">
        <v>70</v>
      </c>
      <c r="H5024" s="31">
        <v>2</v>
      </c>
      <c r="I5024" s="32">
        <v>33</v>
      </c>
      <c r="J5024" s="32">
        <v>12.6</v>
      </c>
      <c r="K5024" s="33">
        <v>0</v>
      </c>
      <c r="L5024" t="s">
        <v>1949</v>
      </c>
      <c r="M5024" s="33">
        <v>25</v>
      </c>
    </row>
    <row r="5025">
      <c r="A5025" s="30">
        <v>46238</v>
      </c>
      <c r="B5025" s="25">
        <v>46235</v>
      </c>
      <c r="C5025" t="s">
        <v>21</v>
      </c>
      <c r="D5025" t="s">
        <v>21</v>
      </c>
      <c r="E5025"/>
      <c r="F5025" t="s">
        <v>1964</v>
      </c>
      <c r="G5025" t="s">
        <v>60</v>
      </c>
      <c r="H5025" s="31">
        <v>2</v>
      </c>
      <c r="I5025" s="32">
        <v>33</v>
      </c>
      <c r="J5025" s="32">
        <v>12.4</v>
      </c>
      <c r="K5025" s="33">
        <v>1</v>
      </c>
      <c r="L5025" t="s">
        <v>1949</v>
      </c>
      <c r="M5025" s="33">
        <v>28</v>
      </c>
    </row>
    <row r="5026">
      <c r="A5026" s="30">
        <v>46238</v>
      </c>
      <c r="B5026" s="25">
        <v>46235</v>
      </c>
      <c r="C5026" t="s">
        <v>21</v>
      </c>
      <c r="D5026" t="s">
        <v>21</v>
      </c>
      <c r="E5026"/>
      <c r="F5026" t="s">
        <v>1965</v>
      </c>
      <c r="G5026" t="s">
        <v>67</v>
      </c>
      <c r="H5026" s="31">
        <v>1</v>
      </c>
      <c r="I5026" s="32">
        <v>14</v>
      </c>
      <c r="J5026" s="32">
        <v>5.4</v>
      </c>
      <c r="K5026" s="33">
        <v>1</v>
      </c>
      <c r="L5026" t="s">
        <v>1949</v>
      </c>
      <c r="M5026" s="33">
        <v>29</v>
      </c>
    </row>
    <row r="5027">
      <c r="A5027" s="30">
        <v>46238</v>
      </c>
      <c r="B5027" s="25">
        <v>46235</v>
      </c>
      <c r="C5027" t="s">
        <v>21</v>
      </c>
      <c r="D5027" t="s">
        <v>21</v>
      </c>
      <c r="E5027"/>
      <c r="F5027" t="s">
        <v>1966</v>
      </c>
      <c r="G5027" t="s">
        <v>67</v>
      </c>
      <c r="H5027" s="31">
        <v>1</v>
      </c>
      <c r="I5027" s="32">
        <v>14</v>
      </c>
      <c r="J5027" s="32">
        <v>5.4</v>
      </c>
      <c r="K5027" s="33">
        <v>1</v>
      </c>
      <c r="L5027" t="s">
        <v>1949</v>
      </c>
      <c r="M5027" s="33">
        <v>30</v>
      </c>
    </row>
    <row r="5028">
      <c r="A5028" s="30">
        <v>46238</v>
      </c>
      <c r="B5028" s="25">
        <v>46235</v>
      </c>
      <c r="C5028" t="s">
        <v>21</v>
      </c>
      <c r="D5028" t="s">
        <v>21</v>
      </c>
      <c r="E5028"/>
      <c r="F5028" t="s">
        <v>1966</v>
      </c>
      <c r="G5028" t="s">
        <v>60</v>
      </c>
      <c r="H5028" s="31">
        <v>2</v>
      </c>
      <c r="I5028" s="32">
        <v>33</v>
      </c>
      <c r="J5028" s="32">
        <v>12.4</v>
      </c>
      <c r="K5028" s="33">
        <v>0</v>
      </c>
      <c r="L5028" t="s">
        <v>1949</v>
      </c>
      <c r="M5028" s="33">
        <v>31</v>
      </c>
    </row>
    <row r="5029">
      <c r="A5029" s="30">
        <v>46238</v>
      </c>
      <c r="B5029" s="25">
        <v>46235</v>
      </c>
      <c r="C5029" t="s">
        <v>21</v>
      </c>
      <c r="D5029" t="s">
        <v>21</v>
      </c>
      <c r="E5029"/>
      <c r="F5029" t="s">
        <v>1967</v>
      </c>
      <c r="G5029" t="s">
        <v>67</v>
      </c>
      <c r="H5029" s="31">
        <v>2</v>
      </c>
      <c r="I5029" s="32">
        <v>28</v>
      </c>
      <c r="J5029" s="32">
        <v>10.8</v>
      </c>
      <c r="K5029" s="33">
        <v>1</v>
      </c>
      <c r="L5029" t="s">
        <v>1949</v>
      </c>
      <c r="M5029" s="33">
        <v>32</v>
      </c>
    </row>
    <row r="5030">
      <c r="A5030" s="30">
        <v>46239</v>
      </c>
      <c r="B5030" s="25">
        <v>46235</v>
      </c>
      <c r="C5030" t="s">
        <v>22</v>
      </c>
      <c r="D5030" t="s">
        <v>58</v>
      </c>
      <c r="E5030"/>
      <c r="F5030" t="s">
        <v>1968</v>
      </c>
      <c r="G5030" t="s">
        <v>63</v>
      </c>
      <c r="H5030" s="31">
        <v>13</v>
      </c>
      <c r="I5030" s="32">
        <v>53.59</v>
      </c>
      <c r="J5030" s="32">
        <v>11.05</v>
      </c>
      <c r="K5030" s="33">
        <v>1</v>
      </c>
      <c r="L5030" t="s">
        <v>1946</v>
      </c>
      <c r="M5030" s="33">
        <v>26</v>
      </c>
    </row>
    <row r="5031">
      <c r="A5031" s="30">
        <v>46239</v>
      </c>
      <c r="B5031" s="25">
        <v>46235</v>
      </c>
      <c r="C5031" t="s">
        <v>22</v>
      </c>
      <c r="D5031" t="s">
        <v>58</v>
      </c>
      <c r="E5031"/>
      <c r="F5031" t="s">
        <v>1968</v>
      </c>
      <c r="G5031" t="s">
        <v>62</v>
      </c>
      <c r="H5031" s="31">
        <v>4</v>
      </c>
      <c r="I5031" s="32">
        <v>20.9</v>
      </c>
      <c r="J5031" s="32">
        <v>7.6</v>
      </c>
      <c r="K5031" s="33">
        <v>0</v>
      </c>
      <c r="L5031" t="s">
        <v>1946</v>
      </c>
      <c r="M5031" s="33">
        <v>27</v>
      </c>
    </row>
    <row r="5032">
      <c r="A5032" s="30">
        <v>46239</v>
      </c>
      <c r="B5032" s="25">
        <v>46235</v>
      </c>
      <c r="C5032" t="s">
        <v>22</v>
      </c>
      <c r="D5032" t="s">
        <v>58</v>
      </c>
      <c r="E5032"/>
      <c r="F5032" t="s">
        <v>1968</v>
      </c>
      <c r="G5032" t="s">
        <v>68</v>
      </c>
      <c r="H5032" s="31">
        <v>36</v>
      </c>
      <c r="I5032" s="32">
        <v>165.87</v>
      </c>
      <c r="J5032" s="32">
        <v>34.2</v>
      </c>
      <c r="K5032" s="33">
        <v>0</v>
      </c>
      <c r="L5032" t="s">
        <v>1946</v>
      </c>
      <c r="M5032" s="33">
        <v>28</v>
      </c>
    </row>
    <row r="5033">
      <c r="A5033" s="30">
        <v>46239</v>
      </c>
      <c r="B5033" s="25">
        <v>46235</v>
      </c>
      <c r="C5033" t="s">
        <v>22</v>
      </c>
      <c r="D5033" t="s">
        <v>58</v>
      </c>
      <c r="E5033"/>
      <c r="F5033" t="s">
        <v>1968</v>
      </c>
      <c r="G5033" t="s">
        <v>64</v>
      </c>
      <c r="H5033" s="31">
        <v>29</v>
      </c>
      <c r="I5033" s="32">
        <v>82.65</v>
      </c>
      <c r="J5033" s="32">
        <v>13.05</v>
      </c>
      <c r="K5033" s="33">
        <v>0</v>
      </c>
      <c r="L5033" t="s">
        <v>1946</v>
      </c>
      <c r="M5033" s="33">
        <v>29</v>
      </c>
    </row>
    <row r="5034">
      <c r="A5034" s="30">
        <v>46239</v>
      </c>
      <c r="B5034" s="25">
        <v>46235</v>
      </c>
      <c r="C5034" t="s">
        <v>22</v>
      </c>
      <c r="D5034" t="s">
        <v>58</v>
      </c>
      <c r="E5034"/>
      <c r="F5034" t="s">
        <v>1968</v>
      </c>
      <c r="G5034" t="s">
        <v>67</v>
      </c>
      <c r="H5034" s="31">
        <v>6</v>
      </c>
      <c r="I5034" s="32">
        <v>79.8</v>
      </c>
      <c r="J5034" s="32">
        <v>32.4</v>
      </c>
      <c r="K5034" s="33">
        <v>0</v>
      </c>
      <c r="L5034" t="s">
        <v>1946</v>
      </c>
      <c r="M5034" s="33">
        <v>30</v>
      </c>
    </row>
    <row r="5035">
      <c r="A5035" s="30">
        <v>46239</v>
      </c>
      <c r="B5035" s="25">
        <v>46235</v>
      </c>
      <c r="C5035" t="s">
        <v>22</v>
      </c>
      <c r="D5035" t="s">
        <v>65</v>
      </c>
      <c r="E5035"/>
      <c r="F5035" t="s">
        <v>1969</v>
      </c>
      <c r="G5035" t="s">
        <v>63</v>
      </c>
      <c r="H5035" s="31">
        <v>13</v>
      </c>
      <c r="I5035" s="32">
        <v>53.59</v>
      </c>
      <c r="J5035" s="32">
        <v>11.05</v>
      </c>
      <c r="K5035" s="33">
        <v>1</v>
      </c>
      <c r="L5035" t="s">
        <v>1946</v>
      </c>
      <c r="M5035" s="33">
        <v>179</v>
      </c>
    </row>
    <row r="5036">
      <c r="A5036" s="30">
        <v>46239</v>
      </c>
      <c r="B5036" s="25">
        <v>46235</v>
      </c>
      <c r="C5036" t="s">
        <v>22</v>
      </c>
      <c r="D5036" t="s">
        <v>65</v>
      </c>
      <c r="E5036"/>
      <c r="F5036" t="s">
        <v>1969</v>
      </c>
      <c r="G5036" t="s">
        <v>64</v>
      </c>
      <c r="H5036" s="31">
        <v>12</v>
      </c>
      <c r="I5036" s="32">
        <v>34.92</v>
      </c>
      <c r="J5036" s="32">
        <v>5.4</v>
      </c>
      <c r="K5036" s="33">
        <v>0</v>
      </c>
      <c r="L5036" t="s">
        <v>1946</v>
      </c>
      <c r="M5036" s="33">
        <v>180</v>
      </c>
    </row>
    <row r="5037">
      <c r="A5037" s="30">
        <v>46239</v>
      </c>
      <c r="B5037" s="25">
        <v>46235</v>
      </c>
      <c r="C5037" t="s">
        <v>22</v>
      </c>
      <c r="D5037" t="s">
        <v>65</v>
      </c>
      <c r="E5037"/>
      <c r="F5037" t="s">
        <v>1969</v>
      </c>
      <c r="G5037" t="s">
        <v>62</v>
      </c>
      <c r="H5037" s="31">
        <v>2</v>
      </c>
      <c r="I5037" s="32">
        <v>11</v>
      </c>
      <c r="J5037" s="32">
        <v>3.8</v>
      </c>
      <c r="K5037" s="33">
        <v>0</v>
      </c>
      <c r="L5037" t="s">
        <v>1946</v>
      </c>
      <c r="M5037" s="33">
        <v>181</v>
      </c>
    </row>
    <row r="5038">
      <c r="A5038" s="30">
        <v>46239</v>
      </c>
      <c r="B5038" s="25">
        <v>46235</v>
      </c>
      <c r="C5038" t="s">
        <v>22</v>
      </c>
      <c r="D5038" t="s">
        <v>65</v>
      </c>
      <c r="E5038"/>
      <c r="F5038" t="s">
        <v>1969</v>
      </c>
      <c r="G5038" t="s">
        <v>68</v>
      </c>
      <c r="H5038" s="31">
        <v>10</v>
      </c>
      <c r="I5038" s="32">
        <v>47.5</v>
      </c>
      <c r="J5038" s="32">
        <v>9.5</v>
      </c>
      <c r="K5038" s="33">
        <v>0</v>
      </c>
      <c r="L5038" t="s">
        <v>1946</v>
      </c>
      <c r="M5038" s="33">
        <v>182</v>
      </c>
    </row>
    <row r="5039">
      <c r="A5039" s="30">
        <v>46239</v>
      </c>
      <c r="B5039" s="25">
        <v>46235</v>
      </c>
      <c r="C5039" t="s">
        <v>22</v>
      </c>
      <c r="D5039" t="s">
        <v>65</v>
      </c>
      <c r="E5039"/>
      <c r="F5039" t="s">
        <v>1969</v>
      </c>
      <c r="G5039" t="s">
        <v>60</v>
      </c>
      <c r="H5039" s="31">
        <v>2</v>
      </c>
      <c r="I5039" s="32">
        <v>32.01</v>
      </c>
      <c r="J5039" s="32">
        <v>12.4</v>
      </c>
      <c r="K5039" s="33">
        <v>0</v>
      </c>
      <c r="L5039" t="s">
        <v>1946</v>
      </c>
      <c r="M5039" s="33">
        <v>183</v>
      </c>
    </row>
    <row r="5040">
      <c r="A5040" s="30">
        <v>46239</v>
      </c>
      <c r="B5040" s="25">
        <v>46235</v>
      </c>
      <c r="C5040" t="s">
        <v>22</v>
      </c>
      <c r="D5040" t="s">
        <v>65</v>
      </c>
      <c r="E5040"/>
      <c r="F5040" t="s">
        <v>1969</v>
      </c>
      <c r="G5040" t="s">
        <v>67</v>
      </c>
      <c r="H5040" s="31">
        <v>2</v>
      </c>
      <c r="I5040" s="32">
        <v>26.6</v>
      </c>
      <c r="J5040" s="32">
        <v>10.8</v>
      </c>
      <c r="K5040" s="33">
        <v>0</v>
      </c>
      <c r="L5040" t="s">
        <v>1946</v>
      </c>
      <c r="M5040" s="33">
        <v>184</v>
      </c>
    </row>
    <row r="5041">
      <c r="A5041" s="30">
        <v>46239</v>
      </c>
      <c r="B5041" s="25">
        <v>46235</v>
      </c>
      <c r="C5041" t="s">
        <v>21</v>
      </c>
      <c r="D5041" t="s">
        <v>21</v>
      </c>
      <c r="E5041"/>
      <c r="F5041" t="s">
        <v>1970</v>
      </c>
      <c r="G5041" t="s">
        <v>70</v>
      </c>
      <c r="H5041" s="31">
        <v>1</v>
      </c>
      <c r="I5041" s="32">
        <v>16.5</v>
      </c>
      <c r="J5041" s="32">
        <v>6.3</v>
      </c>
      <c r="K5041" s="33">
        <v>1</v>
      </c>
      <c r="L5041" t="s">
        <v>1949</v>
      </c>
      <c r="M5041" s="33">
        <v>33</v>
      </c>
    </row>
    <row r="5042">
      <c r="A5042" s="30">
        <v>46239</v>
      </c>
      <c r="B5042" s="25">
        <v>46235</v>
      </c>
      <c r="C5042" t="s">
        <v>21</v>
      </c>
      <c r="D5042" t="s">
        <v>21</v>
      </c>
      <c r="E5042"/>
      <c r="F5042" t="s">
        <v>1971</v>
      </c>
      <c r="G5042" t="s">
        <v>62</v>
      </c>
      <c r="H5042" s="31">
        <v>1</v>
      </c>
      <c r="I5042" s="32">
        <v>5.5</v>
      </c>
      <c r="J5042" s="32">
        <v>1.9</v>
      </c>
      <c r="K5042" s="33">
        <v>1</v>
      </c>
      <c r="L5042" t="s">
        <v>1949</v>
      </c>
      <c r="M5042" s="33">
        <v>34</v>
      </c>
    </row>
    <row r="5043">
      <c r="A5043" s="30">
        <v>46239</v>
      </c>
      <c r="B5043" s="25">
        <v>46235</v>
      </c>
      <c r="C5043" t="s">
        <v>21</v>
      </c>
      <c r="D5043" t="s">
        <v>21</v>
      </c>
      <c r="E5043"/>
      <c r="F5043" t="s">
        <v>1972</v>
      </c>
      <c r="G5043" t="s">
        <v>77</v>
      </c>
      <c r="H5043" s="31">
        <v>3</v>
      </c>
      <c r="I5043" s="32">
        <v>42</v>
      </c>
      <c r="J5043" s="32">
        <v>16.5</v>
      </c>
      <c r="K5043" s="33">
        <v>1</v>
      </c>
      <c r="L5043" t="s">
        <v>1949</v>
      </c>
      <c r="M5043" s="33">
        <v>35</v>
      </c>
    </row>
    <row r="5044">
      <c r="A5044" s="30">
        <v>46239</v>
      </c>
      <c r="B5044" s="25">
        <v>46235</v>
      </c>
      <c r="C5044" t="s">
        <v>21</v>
      </c>
      <c r="D5044" t="s">
        <v>21</v>
      </c>
      <c r="E5044"/>
      <c r="F5044" t="s">
        <v>1972</v>
      </c>
      <c r="G5044" t="s">
        <v>60</v>
      </c>
      <c r="H5044" s="31">
        <v>1</v>
      </c>
      <c r="I5044" s="32">
        <v>16.5</v>
      </c>
      <c r="J5044" s="32">
        <v>6.2</v>
      </c>
      <c r="K5044" s="33">
        <v>0</v>
      </c>
      <c r="L5044" t="s">
        <v>1949</v>
      </c>
      <c r="M5044" s="33">
        <v>36</v>
      </c>
    </row>
    <row r="5045">
      <c r="A5045" s="30">
        <v>46239</v>
      </c>
      <c r="B5045" s="25">
        <v>46235</v>
      </c>
      <c r="C5045" t="s">
        <v>21</v>
      </c>
      <c r="D5045" t="s">
        <v>21</v>
      </c>
      <c r="E5045"/>
      <c r="F5045" t="s">
        <v>1972</v>
      </c>
      <c r="G5045" t="s">
        <v>60</v>
      </c>
      <c r="H5045" s="31">
        <v>1</v>
      </c>
      <c r="I5045" s="32">
        <v>16.5</v>
      </c>
      <c r="J5045" s="32">
        <v>6.2</v>
      </c>
      <c r="K5045" s="33">
        <v>0</v>
      </c>
      <c r="L5045" t="s">
        <v>1949</v>
      </c>
      <c r="M5045" s="33">
        <v>37</v>
      </c>
    </row>
    <row r="5046">
      <c r="A5046" s="30">
        <v>46239</v>
      </c>
      <c r="B5046" s="25">
        <v>46235</v>
      </c>
      <c r="C5046" t="s">
        <v>21</v>
      </c>
      <c r="D5046" t="s">
        <v>21</v>
      </c>
      <c r="E5046"/>
      <c r="F5046" t="s">
        <v>1973</v>
      </c>
      <c r="G5046" t="s">
        <v>70</v>
      </c>
      <c r="H5046" s="31">
        <v>1</v>
      </c>
      <c r="I5046" s="32">
        <v>16.5</v>
      </c>
      <c r="J5046" s="32">
        <v>6.3</v>
      </c>
      <c r="K5046" s="33">
        <v>1</v>
      </c>
      <c r="L5046" t="s">
        <v>1949</v>
      </c>
      <c r="M5046" s="33">
        <v>38</v>
      </c>
    </row>
    <row r="5047">
      <c r="A5047" s="30">
        <v>46239</v>
      </c>
      <c r="B5047" s="25">
        <v>46235</v>
      </c>
      <c r="C5047" t="s">
        <v>21</v>
      </c>
      <c r="D5047" t="s">
        <v>21</v>
      </c>
      <c r="E5047"/>
      <c r="F5047" t="s">
        <v>1973</v>
      </c>
      <c r="G5047" t="s">
        <v>60</v>
      </c>
      <c r="H5047" s="31">
        <v>1</v>
      </c>
      <c r="I5047" s="32">
        <v>16.5</v>
      </c>
      <c r="J5047" s="32">
        <v>6.2</v>
      </c>
      <c r="K5047" s="33">
        <v>0</v>
      </c>
      <c r="L5047" t="s">
        <v>1949</v>
      </c>
      <c r="M5047" s="33">
        <v>39</v>
      </c>
    </row>
    <row r="5048">
      <c r="A5048" s="30">
        <v>46239</v>
      </c>
      <c r="B5048" s="25">
        <v>46235</v>
      </c>
      <c r="C5048" t="s">
        <v>21</v>
      </c>
      <c r="D5048" t="s">
        <v>21</v>
      </c>
      <c r="E5048"/>
      <c r="F5048" t="s">
        <v>1974</v>
      </c>
      <c r="G5048" t="s">
        <v>111</v>
      </c>
      <c r="H5048" s="31">
        <v>2</v>
      </c>
      <c r="I5048" s="32">
        <v>35</v>
      </c>
      <c r="J5048" s="32">
        <v>14.2</v>
      </c>
      <c r="K5048" s="33">
        <v>1</v>
      </c>
      <c r="L5048" t="s">
        <v>1949</v>
      </c>
      <c r="M5048" s="33">
        <v>40</v>
      </c>
    </row>
    <row r="5049">
      <c r="A5049" s="30">
        <v>46239</v>
      </c>
      <c r="B5049" s="25">
        <v>46235</v>
      </c>
      <c r="C5049" t="s">
        <v>21</v>
      </c>
      <c r="D5049" t="s">
        <v>21</v>
      </c>
      <c r="E5049"/>
      <c r="F5049" t="s">
        <v>1975</v>
      </c>
      <c r="G5049" t="s">
        <v>70</v>
      </c>
      <c r="H5049" s="31">
        <v>2</v>
      </c>
      <c r="I5049" s="32">
        <v>33</v>
      </c>
      <c r="J5049" s="32">
        <v>12.6</v>
      </c>
      <c r="K5049" s="33">
        <v>1</v>
      </c>
      <c r="L5049" t="s">
        <v>1949</v>
      </c>
      <c r="M5049" s="33">
        <v>41</v>
      </c>
    </row>
    <row r="5050">
      <c r="A5050" s="30">
        <v>46239</v>
      </c>
      <c r="B5050" s="25">
        <v>46235</v>
      </c>
      <c r="C5050" t="s">
        <v>21</v>
      </c>
      <c r="D5050" t="s">
        <v>21</v>
      </c>
      <c r="E5050"/>
      <c r="F5050" t="s">
        <v>1975</v>
      </c>
      <c r="G5050" t="s">
        <v>81</v>
      </c>
      <c r="H5050" s="31">
        <v>1</v>
      </c>
      <c r="I5050" s="32">
        <v>20</v>
      </c>
      <c r="J5050" s="32">
        <v>7.2</v>
      </c>
      <c r="K5050" s="33">
        <v>0</v>
      </c>
      <c r="L5050" t="s">
        <v>1949</v>
      </c>
      <c r="M5050" s="33">
        <v>42</v>
      </c>
    </row>
    <row r="5051">
      <c r="A5051" s="30">
        <v>46239</v>
      </c>
      <c r="B5051" s="25">
        <v>46235</v>
      </c>
      <c r="C5051" t="s">
        <v>21</v>
      </c>
      <c r="D5051" t="s">
        <v>21</v>
      </c>
      <c r="E5051"/>
      <c r="F5051" t="s">
        <v>1976</v>
      </c>
      <c r="G5051" t="s">
        <v>60</v>
      </c>
      <c r="H5051" s="31">
        <v>2</v>
      </c>
      <c r="I5051" s="32">
        <v>33</v>
      </c>
      <c r="J5051" s="32">
        <v>12.4</v>
      </c>
      <c r="K5051" s="33">
        <v>1</v>
      </c>
      <c r="L5051" t="s">
        <v>1949</v>
      </c>
      <c r="M5051" s="33">
        <v>43</v>
      </c>
    </row>
    <row r="5052">
      <c r="A5052" s="30">
        <v>46239</v>
      </c>
      <c r="B5052" s="25">
        <v>46235</v>
      </c>
      <c r="C5052" t="s">
        <v>21</v>
      </c>
      <c r="D5052" t="s">
        <v>21</v>
      </c>
      <c r="E5052"/>
      <c r="F5052" t="s">
        <v>1976</v>
      </c>
      <c r="G5052" t="s">
        <v>60</v>
      </c>
      <c r="H5052" s="31">
        <v>1</v>
      </c>
      <c r="I5052" s="32">
        <v>16.5</v>
      </c>
      <c r="J5052" s="32">
        <v>6.2</v>
      </c>
      <c r="K5052" s="33">
        <v>0</v>
      </c>
      <c r="L5052" t="s">
        <v>1949</v>
      </c>
      <c r="M5052" s="33">
        <v>44</v>
      </c>
    </row>
    <row r="5053">
      <c r="A5053" s="30">
        <v>46239</v>
      </c>
      <c r="B5053" s="25">
        <v>46235</v>
      </c>
      <c r="C5053" t="s">
        <v>21</v>
      </c>
      <c r="D5053" t="s">
        <v>21</v>
      </c>
      <c r="E5053"/>
      <c r="F5053" t="s">
        <v>1977</v>
      </c>
      <c r="G5053" t="s">
        <v>60</v>
      </c>
      <c r="H5053" s="31">
        <v>3</v>
      </c>
      <c r="I5053" s="32">
        <v>49.5</v>
      </c>
      <c r="J5053" s="32">
        <v>18.6</v>
      </c>
      <c r="K5053" s="33">
        <v>1</v>
      </c>
      <c r="L5053" t="s">
        <v>1949</v>
      </c>
      <c r="M5053" s="33">
        <v>45</v>
      </c>
    </row>
    <row r="5054">
      <c r="A5054" s="30">
        <v>46239</v>
      </c>
      <c r="B5054" s="25">
        <v>46235</v>
      </c>
      <c r="C5054" t="s">
        <v>21</v>
      </c>
      <c r="D5054" t="s">
        <v>21</v>
      </c>
      <c r="E5054"/>
      <c r="F5054" t="s">
        <v>1977</v>
      </c>
      <c r="G5054" t="s">
        <v>70</v>
      </c>
      <c r="H5054" s="31">
        <v>1</v>
      </c>
      <c r="I5054" s="32">
        <v>16.5</v>
      </c>
      <c r="J5054" s="32">
        <v>6.3</v>
      </c>
      <c r="K5054" s="33">
        <v>0</v>
      </c>
      <c r="L5054" t="s">
        <v>1949</v>
      </c>
      <c r="M5054" s="33">
        <v>46</v>
      </c>
    </row>
    <row r="5055">
      <c r="A5055" s="30">
        <v>46239</v>
      </c>
      <c r="B5055" s="25">
        <v>46235</v>
      </c>
      <c r="C5055" t="s">
        <v>21</v>
      </c>
      <c r="D5055" t="s">
        <v>21</v>
      </c>
      <c r="E5055"/>
      <c r="F5055" t="s">
        <v>1978</v>
      </c>
      <c r="G5055" t="s">
        <v>67</v>
      </c>
      <c r="H5055" s="31">
        <v>1</v>
      </c>
      <c r="I5055" s="32">
        <v>14</v>
      </c>
      <c r="J5055" s="32">
        <v>5.4</v>
      </c>
      <c r="K5055" s="33">
        <v>1</v>
      </c>
      <c r="L5055" t="s">
        <v>1949</v>
      </c>
      <c r="M5055" s="33">
        <v>47</v>
      </c>
    </row>
    <row r="5056">
      <c r="A5056" s="30">
        <v>46239</v>
      </c>
      <c r="B5056" s="25">
        <v>46235</v>
      </c>
      <c r="C5056" t="s">
        <v>23</v>
      </c>
      <c r="D5056" t="s">
        <v>153</v>
      </c>
      <c r="E5056" t="s">
        <v>153</v>
      </c>
      <c r="F5056" t="s">
        <v>1979</v>
      </c>
      <c r="G5056" t="s">
        <v>105</v>
      </c>
      <c r="H5056" s="31">
        <v>3</v>
      </c>
      <c r="I5056" s="32">
        <v>115.92</v>
      </c>
      <c r="J5056" s="32">
        <v>52.5</v>
      </c>
      <c r="K5056" s="33">
        <v>1</v>
      </c>
      <c r="L5056" t="s">
        <v>1980</v>
      </c>
      <c r="M5056" s="33">
        <v>2</v>
      </c>
    </row>
    <row r="5057">
      <c r="A5057" s="30">
        <v>46239</v>
      </c>
      <c r="B5057" s="25">
        <v>46235</v>
      </c>
      <c r="C5057" t="s">
        <v>23</v>
      </c>
      <c r="D5057" t="s">
        <v>153</v>
      </c>
      <c r="E5057" t="s">
        <v>153</v>
      </c>
      <c r="F5057" t="s">
        <v>1979</v>
      </c>
      <c r="G5057" t="s">
        <v>103</v>
      </c>
      <c r="H5057" s="31">
        <v>13</v>
      </c>
      <c r="I5057" s="32">
        <v>346.84</v>
      </c>
      <c r="J5057" s="32">
        <v>162.5</v>
      </c>
      <c r="K5057" s="33">
        <v>0</v>
      </c>
      <c r="L5057" t="s">
        <v>1980</v>
      </c>
      <c r="M5057" s="33">
        <v>3</v>
      </c>
    </row>
    <row r="5058">
      <c r="A5058" s="30">
        <v>46239</v>
      </c>
      <c r="B5058" s="25">
        <v>46235</v>
      </c>
      <c r="C5058" t="s">
        <v>23</v>
      </c>
      <c r="D5058" t="s">
        <v>101</v>
      </c>
      <c r="E5058" t="s">
        <v>101</v>
      </c>
      <c r="F5058" t="s">
        <v>1981</v>
      </c>
      <c r="G5058" t="s">
        <v>105</v>
      </c>
      <c r="H5058" s="31">
        <v>8</v>
      </c>
      <c r="I5058" s="32">
        <v>309.12</v>
      </c>
      <c r="J5058" s="32">
        <v>140</v>
      </c>
      <c r="K5058" s="33">
        <v>1</v>
      </c>
      <c r="L5058" t="s">
        <v>1980</v>
      </c>
      <c r="M5058" s="33">
        <v>4</v>
      </c>
    </row>
    <row r="5059">
      <c r="A5059" s="30">
        <v>46239</v>
      </c>
      <c r="B5059" s="25">
        <v>46235</v>
      </c>
      <c r="C5059" t="s">
        <v>23</v>
      </c>
      <c r="D5059" t="s">
        <v>101</v>
      </c>
      <c r="E5059" t="s">
        <v>101</v>
      </c>
      <c r="F5059" t="s">
        <v>1981</v>
      </c>
      <c r="G5059" t="s">
        <v>164</v>
      </c>
      <c r="H5059" s="31">
        <v>1</v>
      </c>
      <c r="I5059" s="32">
        <v>87.4</v>
      </c>
      <c r="J5059" s="32">
        <v>38</v>
      </c>
      <c r="K5059" s="33">
        <v>0</v>
      </c>
      <c r="L5059" t="s">
        <v>1980</v>
      </c>
      <c r="M5059" s="33">
        <v>5</v>
      </c>
    </row>
    <row r="5060">
      <c r="A5060" s="30">
        <v>46240</v>
      </c>
      <c r="B5060" s="25">
        <v>46235</v>
      </c>
      <c r="C5060" t="s">
        <v>22</v>
      </c>
      <c r="D5060" t="s">
        <v>58</v>
      </c>
      <c r="E5060"/>
      <c r="F5060" t="s">
        <v>1982</v>
      </c>
      <c r="G5060" t="s">
        <v>68</v>
      </c>
      <c r="H5060" s="31">
        <v>13</v>
      </c>
      <c r="I5060" s="32">
        <v>61.75</v>
      </c>
      <c r="J5060" s="32">
        <v>12.35</v>
      </c>
      <c r="K5060" s="33">
        <v>1</v>
      </c>
      <c r="L5060" t="s">
        <v>1946</v>
      </c>
      <c r="M5060" s="33">
        <v>31</v>
      </c>
    </row>
    <row r="5061">
      <c r="A5061" s="30">
        <v>46240</v>
      </c>
      <c r="B5061" s="25">
        <v>46235</v>
      </c>
      <c r="C5061" t="s">
        <v>22</v>
      </c>
      <c r="D5061" t="s">
        <v>58</v>
      </c>
      <c r="E5061"/>
      <c r="F5061" t="s">
        <v>1982</v>
      </c>
      <c r="G5061" t="s">
        <v>67</v>
      </c>
      <c r="H5061" s="31">
        <v>5</v>
      </c>
      <c r="I5061" s="32">
        <v>70</v>
      </c>
      <c r="J5061" s="32">
        <v>27</v>
      </c>
      <c r="K5061" s="33">
        <v>0</v>
      </c>
      <c r="L5061" t="s">
        <v>1946</v>
      </c>
      <c r="M5061" s="33">
        <v>32</v>
      </c>
    </row>
    <row r="5062">
      <c r="A5062" s="30">
        <v>46240</v>
      </c>
      <c r="B5062" s="25">
        <v>46235</v>
      </c>
      <c r="C5062" t="s">
        <v>22</v>
      </c>
      <c r="D5062" t="s">
        <v>58</v>
      </c>
      <c r="E5062"/>
      <c r="F5062" t="s">
        <v>1982</v>
      </c>
      <c r="G5062" t="s">
        <v>63</v>
      </c>
      <c r="H5062" s="31">
        <v>29</v>
      </c>
      <c r="I5062" s="32">
        <v>117.09</v>
      </c>
      <c r="J5062" s="32">
        <v>24.65</v>
      </c>
      <c r="K5062" s="33">
        <v>0</v>
      </c>
      <c r="L5062" t="s">
        <v>1946</v>
      </c>
      <c r="M5062" s="33">
        <v>33</v>
      </c>
    </row>
    <row r="5063">
      <c r="A5063" s="30">
        <v>46240</v>
      </c>
      <c r="B5063" s="25">
        <v>46235</v>
      </c>
      <c r="C5063" t="s">
        <v>22</v>
      </c>
      <c r="D5063" t="s">
        <v>58</v>
      </c>
      <c r="E5063"/>
      <c r="F5063" t="s">
        <v>1982</v>
      </c>
      <c r="G5063" t="s">
        <v>64</v>
      </c>
      <c r="H5063" s="31">
        <v>37</v>
      </c>
      <c r="I5063" s="32">
        <v>107.67</v>
      </c>
      <c r="J5063" s="32">
        <v>16.65</v>
      </c>
      <c r="K5063" s="33">
        <v>0</v>
      </c>
      <c r="L5063" t="s">
        <v>1946</v>
      </c>
      <c r="M5063" s="33">
        <v>34</v>
      </c>
    </row>
    <row r="5064">
      <c r="A5064" s="30">
        <v>46240</v>
      </c>
      <c r="B5064" s="25">
        <v>46235</v>
      </c>
      <c r="C5064" t="s">
        <v>22</v>
      </c>
      <c r="D5064" t="s">
        <v>58</v>
      </c>
      <c r="E5064"/>
      <c r="F5064" t="s">
        <v>1982</v>
      </c>
      <c r="G5064" t="s">
        <v>62</v>
      </c>
      <c r="H5064" s="31">
        <v>4</v>
      </c>
      <c r="I5064" s="32">
        <v>22</v>
      </c>
      <c r="J5064" s="32">
        <v>7.6</v>
      </c>
      <c r="K5064" s="33">
        <v>0</v>
      </c>
      <c r="L5064" t="s">
        <v>1946</v>
      </c>
      <c r="M5064" s="33">
        <v>35</v>
      </c>
    </row>
    <row r="5065">
      <c r="A5065" s="30">
        <v>46240</v>
      </c>
      <c r="B5065" s="25">
        <v>46235</v>
      </c>
      <c r="C5065" t="s">
        <v>22</v>
      </c>
      <c r="D5065" t="s">
        <v>65</v>
      </c>
      <c r="E5065"/>
      <c r="F5065" t="s">
        <v>1983</v>
      </c>
      <c r="G5065" t="s">
        <v>60</v>
      </c>
      <c r="H5065" s="31">
        <v>2</v>
      </c>
      <c r="I5065" s="32">
        <v>32.01</v>
      </c>
      <c r="J5065" s="32">
        <v>12.4</v>
      </c>
      <c r="K5065" s="33">
        <v>1</v>
      </c>
      <c r="L5065" t="s">
        <v>1946</v>
      </c>
      <c r="M5065" s="33">
        <v>185</v>
      </c>
    </row>
    <row r="5066">
      <c r="A5066" s="30">
        <v>46240</v>
      </c>
      <c r="B5066" s="25">
        <v>46235</v>
      </c>
      <c r="C5066" t="s">
        <v>22</v>
      </c>
      <c r="D5066" t="s">
        <v>65</v>
      </c>
      <c r="E5066"/>
      <c r="F5066" t="s">
        <v>1983</v>
      </c>
      <c r="G5066" t="s">
        <v>64</v>
      </c>
      <c r="H5066" s="31">
        <v>25</v>
      </c>
      <c r="I5066" s="32">
        <v>71.25</v>
      </c>
      <c r="J5066" s="32">
        <v>11.25</v>
      </c>
      <c r="K5066" s="33">
        <v>0</v>
      </c>
      <c r="L5066" t="s">
        <v>1946</v>
      </c>
      <c r="M5066" s="33">
        <v>186</v>
      </c>
    </row>
    <row r="5067">
      <c r="A5067" s="30">
        <v>46240</v>
      </c>
      <c r="B5067" s="25">
        <v>46235</v>
      </c>
      <c r="C5067" t="s">
        <v>22</v>
      </c>
      <c r="D5067" t="s">
        <v>65</v>
      </c>
      <c r="E5067"/>
      <c r="F5067" t="s">
        <v>1983</v>
      </c>
      <c r="G5067" t="s">
        <v>68</v>
      </c>
      <c r="H5067" s="31">
        <v>12</v>
      </c>
      <c r="I5067" s="32">
        <v>57</v>
      </c>
      <c r="J5067" s="32">
        <v>11.4</v>
      </c>
      <c r="K5067" s="33">
        <v>0</v>
      </c>
      <c r="L5067" t="s">
        <v>1946</v>
      </c>
      <c r="M5067" s="33">
        <v>187</v>
      </c>
    </row>
    <row r="5068">
      <c r="A5068" s="30">
        <v>46240</v>
      </c>
      <c r="B5068" s="25">
        <v>46235</v>
      </c>
      <c r="C5068" t="s">
        <v>22</v>
      </c>
      <c r="D5068" t="s">
        <v>65</v>
      </c>
      <c r="E5068"/>
      <c r="F5068" t="s">
        <v>1983</v>
      </c>
      <c r="G5068" t="s">
        <v>63</v>
      </c>
      <c r="H5068" s="31">
        <v>23</v>
      </c>
      <c r="I5068" s="32">
        <v>97.75</v>
      </c>
      <c r="J5068" s="32">
        <v>19.55</v>
      </c>
      <c r="K5068" s="33">
        <v>0</v>
      </c>
      <c r="L5068" t="s">
        <v>1946</v>
      </c>
      <c r="M5068" s="33">
        <v>188</v>
      </c>
    </row>
    <row r="5069">
      <c r="A5069" s="30">
        <v>46240</v>
      </c>
      <c r="B5069" s="25">
        <v>46235</v>
      </c>
      <c r="C5069" t="s">
        <v>22</v>
      </c>
      <c r="D5069" t="s">
        <v>65</v>
      </c>
      <c r="E5069"/>
      <c r="F5069" t="s">
        <v>1983</v>
      </c>
      <c r="G5069" t="s">
        <v>67</v>
      </c>
      <c r="H5069" s="31">
        <v>3</v>
      </c>
      <c r="I5069" s="32">
        <v>39.9</v>
      </c>
      <c r="J5069" s="32">
        <v>16.2</v>
      </c>
      <c r="K5069" s="33">
        <v>0</v>
      </c>
      <c r="L5069" t="s">
        <v>1946</v>
      </c>
      <c r="M5069" s="33">
        <v>189</v>
      </c>
    </row>
    <row r="5070">
      <c r="A5070" s="30">
        <v>46240</v>
      </c>
      <c r="B5070" s="25">
        <v>46235</v>
      </c>
      <c r="C5070" t="s">
        <v>22</v>
      </c>
      <c r="D5070" t="s">
        <v>65</v>
      </c>
      <c r="E5070"/>
      <c r="F5070" t="s">
        <v>1983</v>
      </c>
      <c r="G5070" t="s">
        <v>62</v>
      </c>
      <c r="H5070" s="31">
        <v>3</v>
      </c>
      <c r="I5070" s="32">
        <v>16.5</v>
      </c>
      <c r="J5070" s="32">
        <v>5.7</v>
      </c>
      <c r="K5070" s="33">
        <v>0</v>
      </c>
      <c r="L5070" t="s">
        <v>1946</v>
      </c>
      <c r="M5070" s="33">
        <v>190</v>
      </c>
    </row>
    <row r="5071">
      <c r="A5071" s="30">
        <v>46240</v>
      </c>
      <c r="B5071" s="25">
        <v>46235</v>
      </c>
      <c r="C5071" t="s">
        <v>21</v>
      </c>
      <c r="D5071" t="s">
        <v>21</v>
      </c>
      <c r="E5071"/>
      <c r="F5071" t="s">
        <v>1984</v>
      </c>
      <c r="G5071" t="s">
        <v>111</v>
      </c>
      <c r="H5071" s="31">
        <v>1</v>
      </c>
      <c r="I5071" s="32">
        <v>17.5</v>
      </c>
      <c r="J5071" s="32">
        <v>7.1</v>
      </c>
      <c r="K5071" s="33">
        <v>1</v>
      </c>
      <c r="L5071" t="s">
        <v>1949</v>
      </c>
      <c r="M5071" s="33">
        <v>48</v>
      </c>
    </row>
    <row r="5072">
      <c r="A5072" s="30">
        <v>46240</v>
      </c>
      <c r="B5072" s="25">
        <v>46235</v>
      </c>
      <c r="C5072" t="s">
        <v>21</v>
      </c>
      <c r="D5072" t="s">
        <v>21</v>
      </c>
      <c r="E5072"/>
      <c r="F5072" t="s">
        <v>1985</v>
      </c>
      <c r="G5072" t="s">
        <v>70</v>
      </c>
      <c r="H5072" s="31">
        <v>1</v>
      </c>
      <c r="I5072" s="32">
        <v>16.5</v>
      </c>
      <c r="J5072" s="32">
        <v>6.3</v>
      </c>
      <c r="K5072" s="33">
        <v>1</v>
      </c>
      <c r="L5072" t="s">
        <v>1949</v>
      </c>
      <c r="M5072" s="33">
        <v>49</v>
      </c>
    </row>
    <row r="5073">
      <c r="A5073" s="30">
        <v>46240</v>
      </c>
      <c r="B5073" s="25">
        <v>46235</v>
      </c>
      <c r="C5073" t="s">
        <v>21</v>
      </c>
      <c r="D5073" t="s">
        <v>21</v>
      </c>
      <c r="E5073"/>
      <c r="F5073" t="s">
        <v>1985</v>
      </c>
      <c r="G5073" t="s">
        <v>70</v>
      </c>
      <c r="H5073" s="31">
        <v>3</v>
      </c>
      <c r="I5073" s="32">
        <v>49.5</v>
      </c>
      <c r="J5073" s="32">
        <v>18.9</v>
      </c>
      <c r="K5073" s="33">
        <v>0</v>
      </c>
      <c r="L5073" t="s">
        <v>1949</v>
      </c>
      <c r="M5073" s="33">
        <v>50</v>
      </c>
    </row>
    <row r="5074">
      <c r="A5074" s="30">
        <v>46240</v>
      </c>
      <c r="B5074" s="25">
        <v>46235</v>
      </c>
      <c r="C5074" t="s">
        <v>21</v>
      </c>
      <c r="D5074" t="s">
        <v>21</v>
      </c>
      <c r="E5074"/>
      <c r="F5074" t="s">
        <v>1986</v>
      </c>
      <c r="G5074" t="s">
        <v>62</v>
      </c>
      <c r="H5074" s="31">
        <v>1</v>
      </c>
      <c r="I5074" s="32">
        <v>5.5</v>
      </c>
      <c r="J5074" s="32">
        <v>1.9</v>
      </c>
      <c r="K5074" s="33">
        <v>1</v>
      </c>
      <c r="L5074" t="s">
        <v>1949</v>
      </c>
      <c r="M5074" s="33">
        <v>51</v>
      </c>
    </row>
    <row r="5075">
      <c r="A5075" s="30">
        <v>46240</v>
      </c>
      <c r="B5075" s="25">
        <v>46235</v>
      </c>
      <c r="C5075" t="s">
        <v>21</v>
      </c>
      <c r="D5075" t="s">
        <v>21</v>
      </c>
      <c r="E5075"/>
      <c r="F5075" t="s">
        <v>1986</v>
      </c>
      <c r="G5075" t="s">
        <v>77</v>
      </c>
      <c r="H5075" s="31">
        <v>2</v>
      </c>
      <c r="I5075" s="32">
        <v>28</v>
      </c>
      <c r="J5075" s="32">
        <v>11</v>
      </c>
      <c r="K5075" s="33">
        <v>0</v>
      </c>
      <c r="L5075" t="s">
        <v>1949</v>
      </c>
      <c r="M5075" s="33">
        <v>52</v>
      </c>
    </row>
    <row r="5076">
      <c r="A5076" s="30">
        <v>46240</v>
      </c>
      <c r="B5076" s="25">
        <v>46235</v>
      </c>
      <c r="C5076" t="s">
        <v>21</v>
      </c>
      <c r="D5076" t="s">
        <v>21</v>
      </c>
      <c r="E5076"/>
      <c r="F5076" t="s">
        <v>1987</v>
      </c>
      <c r="G5076" t="s">
        <v>60</v>
      </c>
      <c r="H5076" s="31">
        <v>2</v>
      </c>
      <c r="I5076" s="32">
        <v>33</v>
      </c>
      <c r="J5076" s="32">
        <v>12.4</v>
      </c>
      <c r="K5076" s="33">
        <v>1</v>
      </c>
      <c r="L5076" t="s">
        <v>1949</v>
      </c>
      <c r="M5076" s="33">
        <v>53</v>
      </c>
    </row>
    <row r="5077">
      <c r="A5077" s="30">
        <v>46240</v>
      </c>
      <c r="B5077" s="25">
        <v>46235</v>
      </c>
      <c r="C5077" t="s">
        <v>21</v>
      </c>
      <c r="D5077" t="s">
        <v>21</v>
      </c>
      <c r="E5077"/>
      <c r="F5077" t="s">
        <v>1987</v>
      </c>
      <c r="G5077" t="s">
        <v>70</v>
      </c>
      <c r="H5077" s="31">
        <v>1</v>
      </c>
      <c r="I5077" s="32">
        <v>16.5</v>
      </c>
      <c r="J5077" s="32">
        <v>6.3</v>
      </c>
      <c r="K5077" s="33">
        <v>0</v>
      </c>
      <c r="L5077" t="s">
        <v>1949</v>
      </c>
      <c r="M5077" s="33">
        <v>54</v>
      </c>
    </row>
    <row r="5078">
      <c r="A5078" s="30">
        <v>46240</v>
      </c>
      <c r="B5078" s="25">
        <v>46235</v>
      </c>
      <c r="C5078" t="s">
        <v>21</v>
      </c>
      <c r="D5078" t="s">
        <v>21</v>
      </c>
      <c r="E5078"/>
      <c r="F5078" t="s">
        <v>1988</v>
      </c>
      <c r="G5078" t="s">
        <v>60</v>
      </c>
      <c r="H5078" s="31">
        <v>1</v>
      </c>
      <c r="I5078" s="32">
        <v>16.5</v>
      </c>
      <c r="J5078" s="32">
        <v>6.2</v>
      </c>
      <c r="K5078" s="33">
        <v>1</v>
      </c>
      <c r="L5078" t="s">
        <v>1949</v>
      </c>
      <c r="M5078" s="33">
        <v>55</v>
      </c>
    </row>
    <row r="5079">
      <c r="A5079" s="30">
        <v>46240</v>
      </c>
      <c r="B5079" s="25">
        <v>46235</v>
      </c>
      <c r="C5079" t="s">
        <v>21</v>
      </c>
      <c r="D5079" t="s">
        <v>21</v>
      </c>
      <c r="E5079"/>
      <c r="F5079" t="s">
        <v>1988</v>
      </c>
      <c r="G5079" t="s">
        <v>70</v>
      </c>
      <c r="H5079" s="31">
        <v>1</v>
      </c>
      <c r="I5079" s="32">
        <v>16.5</v>
      </c>
      <c r="J5079" s="32">
        <v>6.3</v>
      </c>
      <c r="K5079" s="33">
        <v>0</v>
      </c>
      <c r="L5079" t="s">
        <v>1949</v>
      </c>
      <c r="M5079" s="33">
        <v>56</v>
      </c>
    </row>
    <row r="5080">
      <c r="A5080" s="30">
        <v>46240</v>
      </c>
      <c r="B5080" s="25">
        <v>46235</v>
      </c>
      <c r="C5080" t="s">
        <v>21</v>
      </c>
      <c r="D5080" t="s">
        <v>21</v>
      </c>
      <c r="E5080"/>
      <c r="F5080" t="s">
        <v>1989</v>
      </c>
      <c r="G5080" t="s">
        <v>62</v>
      </c>
      <c r="H5080" s="31">
        <v>1</v>
      </c>
      <c r="I5080" s="32">
        <v>5.5</v>
      </c>
      <c r="J5080" s="32">
        <v>1.9</v>
      </c>
      <c r="K5080" s="33">
        <v>1</v>
      </c>
      <c r="L5080" t="s">
        <v>1949</v>
      </c>
      <c r="M5080" s="33">
        <v>57</v>
      </c>
    </row>
    <row r="5081">
      <c r="A5081" s="30">
        <v>46240</v>
      </c>
      <c r="B5081" s="25">
        <v>46235</v>
      </c>
      <c r="C5081" t="s">
        <v>21</v>
      </c>
      <c r="D5081" t="s">
        <v>21</v>
      </c>
      <c r="E5081"/>
      <c r="F5081" t="s">
        <v>1990</v>
      </c>
      <c r="G5081" t="s">
        <v>60</v>
      </c>
      <c r="H5081" s="31">
        <v>1</v>
      </c>
      <c r="I5081" s="32">
        <v>16.5</v>
      </c>
      <c r="J5081" s="32">
        <v>6.2</v>
      </c>
      <c r="K5081" s="33">
        <v>1</v>
      </c>
      <c r="L5081" t="s">
        <v>1949</v>
      </c>
      <c r="M5081" s="33">
        <v>58</v>
      </c>
    </row>
    <row r="5082">
      <c r="A5082" s="30">
        <v>46240</v>
      </c>
      <c r="B5082" s="25">
        <v>46235</v>
      </c>
      <c r="C5082" t="s">
        <v>23</v>
      </c>
      <c r="D5082" t="s">
        <v>208</v>
      </c>
      <c r="E5082" t="s">
        <v>208</v>
      </c>
      <c r="F5082" t="s">
        <v>1991</v>
      </c>
      <c r="G5082" t="s">
        <v>164</v>
      </c>
      <c r="H5082" s="31">
        <v>1</v>
      </c>
      <c r="I5082" s="32">
        <v>95</v>
      </c>
      <c r="J5082" s="32">
        <v>38</v>
      </c>
      <c r="K5082" s="33">
        <v>1</v>
      </c>
      <c r="L5082" t="s">
        <v>1980</v>
      </c>
      <c r="M5082" s="33">
        <v>6</v>
      </c>
    </row>
    <row r="5083">
      <c r="A5083" s="30">
        <v>46240</v>
      </c>
      <c r="B5083" s="25">
        <v>46235</v>
      </c>
      <c r="C5083" t="s">
        <v>23</v>
      </c>
      <c r="D5083" t="s">
        <v>208</v>
      </c>
      <c r="E5083" t="s">
        <v>208</v>
      </c>
      <c r="F5083" t="s">
        <v>1991</v>
      </c>
      <c r="G5083" t="s">
        <v>105</v>
      </c>
      <c r="H5083" s="31">
        <v>11</v>
      </c>
      <c r="I5083" s="32">
        <v>462</v>
      </c>
      <c r="J5083" s="32">
        <v>192.5</v>
      </c>
      <c r="K5083" s="33">
        <v>0</v>
      </c>
      <c r="L5083" t="s">
        <v>1980</v>
      </c>
      <c r="M5083" s="33">
        <v>7</v>
      </c>
    </row>
    <row r="5084">
      <c r="A5084" s="30">
        <v>46240</v>
      </c>
      <c r="B5084" s="25">
        <v>46235</v>
      </c>
      <c r="C5084" t="s">
        <v>23</v>
      </c>
      <c r="D5084" t="s">
        <v>208</v>
      </c>
      <c r="E5084" t="s">
        <v>208</v>
      </c>
      <c r="F5084" t="s">
        <v>1991</v>
      </c>
      <c r="G5084" t="s">
        <v>103</v>
      </c>
      <c r="H5084" s="31">
        <v>8</v>
      </c>
      <c r="I5084" s="32">
        <v>232</v>
      </c>
      <c r="J5084" s="32">
        <v>100</v>
      </c>
      <c r="K5084" s="33">
        <v>0</v>
      </c>
      <c r="L5084" t="s">
        <v>1980</v>
      </c>
      <c r="M5084" s="33">
        <v>8</v>
      </c>
    </row>
    <row r="5085">
      <c r="A5085" s="30">
        <v>46241</v>
      </c>
      <c r="B5085" s="25">
        <v>46235</v>
      </c>
      <c r="C5085" t="s">
        <v>22</v>
      </c>
      <c r="D5085" t="s">
        <v>58</v>
      </c>
      <c r="E5085"/>
      <c r="F5085" t="s">
        <v>1992</v>
      </c>
      <c r="G5085" t="s">
        <v>63</v>
      </c>
      <c r="H5085" s="31">
        <v>14</v>
      </c>
      <c r="I5085" s="32">
        <v>59.5</v>
      </c>
      <c r="J5085" s="32">
        <v>11.9</v>
      </c>
      <c r="K5085" s="33">
        <v>1</v>
      </c>
      <c r="L5085" t="s">
        <v>1946</v>
      </c>
      <c r="M5085" s="33">
        <v>36</v>
      </c>
    </row>
    <row r="5086">
      <c r="A5086" s="30">
        <v>46241</v>
      </c>
      <c r="B5086" s="25">
        <v>46235</v>
      </c>
      <c r="C5086" t="s">
        <v>22</v>
      </c>
      <c r="D5086" t="s">
        <v>58</v>
      </c>
      <c r="E5086"/>
      <c r="F5086" t="s">
        <v>1992</v>
      </c>
      <c r="G5086" t="s">
        <v>64</v>
      </c>
      <c r="H5086" s="31">
        <v>14</v>
      </c>
      <c r="I5086" s="32">
        <v>40.74</v>
      </c>
      <c r="J5086" s="32">
        <v>6.3</v>
      </c>
      <c r="K5086" s="33">
        <v>0</v>
      </c>
      <c r="L5086" t="s">
        <v>1946</v>
      </c>
      <c r="M5086" s="33">
        <v>37</v>
      </c>
    </row>
    <row r="5087">
      <c r="A5087" s="30">
        <v>46241</v>
      </c>
      <c r="B5087" s="25">
        <v>46235</v>
      </c>
      <c r="C5087" t="s">
        <v>22</v>
      </c>
      <c r="D5087" t="s">
        <v>58</v>
      </c>
      <c r="E5087"/>
      <c r="F5087" t="s">
        <v>1992</v>
      </c>
      <c r="G5087" t="s">
        <v>62</v>
      </c>
      <c r="H5087" s="31">
        <v>5</v>
      </c>
      <c r="I5087" s="32">
        <v>27.5</v>
      </c>
      <c r="J5087" s="32">
        <v>9.5</v>
      </c>
      <c r="K5087" s="33">
        <v>0</v>
      </c>
      <c r="L5087" t="s">
        <v>1946</v>
      </c>
      <c r="M5087" s="33">
        <v>38</v>
      </c>
    </row>
    <row r="5088">
      <c r="A5088" s="30">
        <v>46241</v>
      </c>
      <c r="B5088" s="25">
        <v>46235</v>
      </c>
      <c r="C5088" t="s">
        <v>22</v>
      </c>
      <c r="D5088" t="s">
        <v>58</v>
      </c>
      <c r="E5088"/>
      <c r="F5088" t="s">
        <v>1992</v>
      </c>
      <c r="G5088" t="s">
        <v>68</v>
      </c>
      <c r="H5088" s="31">
        <v>36</v>
      </c>
      <c r="I5088" s="32">
        <v>171</v>
      </c>
      <c r="J5088" s="32">
        <v>34.2</v>
      </c>
      <c r="K5088" s="33">
        <v>0</v>
      </c>
      <c r="L5088" t="s">
        <v>1946</v>
      </c>
      <c r="M5088" s="33">
        <v>39</v>
      </c>
    </row>
    <row r="5089">
      <c r="A5089" s="30">
        <v>46241</v>
      </c>
      <c r="B5089" s="25">
        <v>46235</v>
      </c>
      <c r="C5089" t="s">
        <v>22</v>
      </c>
      <c r="D5089" t="s">
        <v>58</v>
      </c>
      <c r="E5089"/>
      <c r="F5089" t="s">
        <v>1992</v>
      </c>
      <c r="G5089" t="s">
        <v>67</v>
      </c>
      <c r="H5089" s="31">
        <v>5</v>
      </c>
      <c r="I5089" s="32">
        <v>70</v>
      </c>
      <c r="J5089" s="32">
        <v>27</v>
      </c>
      <c r="K5089" s="33">
        <v>0</v>
      </c>
      <c r="L5089" t="s">
        <v>1946</v>
      </c>
      <c r="M5089" s="33">
        <v>40</v>
      </c>
    </row>
    <row r="5090">
      <c r="A5090" s="30">
        <v>46241</v>
      </c>
      <c r="B5090" s="25">
        <v>46235</v>
      </c>
      <c r="C5090" t="s">
        <v>22</v>
      </c>
      <c r="D5090" t="s">
        <v>58</v>
      </c>
      <c r="E5090"/>
      <c r="F5090" t="s">
        <v>1992</v>
      </c>
      <c r="G5090" t="s">
        <v>60</v>
      </c>
      <c r="H5090" s="31">
        <v>4</v>
      </c>
      <c r="I5090" s="32">
        <v>62.7</v>
      </c>
      <c r="J5090" s="32">
        <v>24.8</v>
      </c>
      <c r="K5090" s="33">
        <v>0</v>
      </c>
      <c r="L5090" t="s">
        <v>1946</v>
      </c>
      <c r="M5090" s="33">
        <v>41</v>
      </c>
    </row>
    <row r="5091">
      <c r="A5091" s="30">
        <v>46241</v>
      </c>
      <c r="B5091" s="25">
        <v>46235</v>
      </c>
      <c r="C5091" t="s">
        <v>22</v>
      </c>
      <c r="D5091" t="s">
        <v>65</v>
      </c>
      <c r="E5091"/>
      <c r="F5091" t="s">
        <v>1993</v>
      </c>
      <c r="G5091" t="s">
        <v>68</v>
      </c>
      <c r="H5091" s="31">
        <v>17</v>
      </c>
      <c r="I5091" s="32">
        <v>80.75</v>
      </c>
      <c r="J5091" s="32">
        <v>16.15</v>
      </c>
      <c r="K5091" s="33">
        <v>1</v>
      </c>
      <c r="L5091" t="s">
        <v>1946</v>
      </c>
      <c r="M5091" s="33">
        <v>191</v>
      </c>
    </row>
    <row r="5092">
      <c r="A5092" s="30">
        <v>46241</v>
      </c>
      <c r="B5092" s="25">
        <v>46235</v>
      </c>
      <c r="C5092" t="s">
        <v>22</v>
      </c>
      <c r="D5092" t="s">
        <v>65</v>
      </c>
      <c r="E5092"/>
      <c r="F5092" t="s">
        <v>1993</v>
      </c>
      <c r="G5092" t="s">
        <v>63</v>
      </c>
      <c r="H5092" s="31">
        <v>13</v>
      </c>
      <c r="I5092" s="32">
        <v>55.25</v>
      </c>
      <c r="J5092" s="32">
        <v>11.05</v>
      </c>
      <c r="K5092" s="33">
        <v>0</v>
      </c>
      <c r="L5092" t="s">
        <v>1946</v>
      </c>
      <c r="M5092" s="33">
        <v>192</v>
      </c>
    </row>
    <row r="5093">
      <c r="A5093" s="30">
        <v>46241</v>
      </c>
      <c r="B5093" s="25">
        <v>46235</v>
      </c>
      <c r="C5093" t="s">
        <v>22</v>
      </c>
      <c r="D5093" t="s">
        <v>65</v>
      </c>
      <c r="E5093"/>
      <c r="F5093" t="s">
        <v>1993</v>
      </c>
      <c r="G5093" t="s">
        <v>67</v>
      </c>
      <c r="H5093" s="31">
        <v>4</v>
      </c>
      <c r="I5093" s="32">
        <v>56</v>
      </c>
      <c r="J5093" s="32">
        <v>21.6</v>
      </c>
      <c r="K5093" s="33">
        <v>0</v>
      </c>
      <c r="L5093" t="s">
        <v>1946</v>
      </c>
      <c r="M5093" s="33">
        <v>193</v>
      </c>
    </row>
    <row r="5094">
      <c r="A5094" s="30">
        <v>46241</v>
      </c>
      <c r="B5094" s="25">
        <v>46235</v>
      </c>
      <c r="C5094" t="s">
        <v>22</v>
      </c>
      <c r="D5094" t="s">
        <v>65</v>
      </c>
      <c r="E5094"/>
      <c r="F5094" t="s">
        <v>1993</v>
      </c>
      <c r="G5094" t="s">
        <v>64</v>
      </c>
      <c r="H5094" s="31">
        <v>13</v>
      </c>
      <c r="I5094" s="32">
        <v>39</v>
      </c>
      <c r="J5094" s="32">
        <v>5.85</v>
      </c>
      <c r="K5094" s="33">
        <v>0</v>
      </c>
      <c r="L5094" t="s">
        <v>1946</v>
      </c>
      <c r="M5094" s="33">
        <v>194</v>
      </c>
    </row>
    <row r="5095">
      <c r="A5095" s="30">
        <v>46241</v>
      </c>
      <c r="B5095" s="25">
        <v>46235</v>
      </c>
      <c r="C5095" t="s">
        <v>22</v>
      </c>
      <c r="D5095" t="s">
        <v>65</v>
      </c>
      <c r="E5095"/>
      <c r="F5095" t="s">
        <v>1993</v>
      </c>
      <c r="G5095" t="s">
        <v>62</v>
      </c>
      <c r="H5095" s="31">
        <v>4</v>
      </c>
      <c r="I5095" s="32">
        <v>22</v>
      </c>
      <c r="J5095" s="32">
        <v>7.6</v>
      </c>
      <c r="K5095" s="33">
        <v>0</v>
      </c>
      <c r="L5095" t="s">
        <v>1946</v>
      </c>
      <c r="M5095" s="33">
        <v>195</v>
      </c>
    </row>
    <row r="5096">
      <c r="A5096" s="30">
        <v>46241</v>
      </c>
      <c r="B5096" s="25">
        <v>46235</v>
      </c>
      <c r="C5096" t="s">
        <v>22</v>
      </c>
      <c r="D5096" t="s">
        <v>65</v>
      </c>
      <c r="E5096"/>
      <c r="F5096" t="s">
        <v>1993</v>
      </c>
      <c r="G5096" t="s">
        <v>60</v>
      </c>
      <c r="H5096" s="31">
        <v>4</v>
      </c>
      <c r="I5096" s="32">
        <v>66</v>
      </c>
      <c r="J5096" s="32">
        <v>24.8</v>
      </c>
      <c r="K5096" s="33">
        <v>0</v>
      </c>
      <c r="L5096" t="s">
        <v>1946</v>
      </c>
      <c r="M5096" s="33">
        <v>196</v>
      </c>
    </row>
    <row r="5097">
      <c r="A5097" s="30">
        <v>46241</v>
      </c>
      <c r="B5097" s="25">
        <v>46235</v>
      </c>
      <c r="C5097" t="s">
        <v>21</v>
      </c>
      <c r="D5097" t="s">
        <v>21</v>
      </c>
      <c r="E5097"/>
      <c r="F5097" t="s">
        <v>1994</v>
      </c>
      <c r="G5097" t="s">
        <v>60</v>
      </c>
      <c r="H5097" s="31">
        <v>1</v>
      </c>
      <c r="I5097" s="32">
        <v>16.5</v>
      </c>
      <c r="J5097" s="32">
        <v>6.2</v>
      </c>
      <c r="K5097" s="33">
        <v>1</v>
      </c>
      <c r="L5097" t="s">
        <v>1949</v>
      </c>
      <c r="M5097" s="33">
        <v>59</v>
      </c>
    </row>
    <row r="5098">
      <c r="A5098" s="30">
        <v>46241</v>
      </c>
      <c r="B5098" s="25">
        <v>46235</v>
      </c>
      <c r="C5098" t="s">
        <v>21</v>
      </c>
      <c r="D5098" t="s">
        <v>21</v>
      </c>
      <c r="E5098"/>
      <c r="F5098" t="s">
        <v>1995</v>
      </c>
      <c r="G5098" t="s">
        <v>60</v>
      </c>
      <c r="H5098" s="31">
        <v>2</v>
      </c>
      <c r="I5098" s="32">
        <v>33</v>
      </c>
      <c r="J5098" s="32">
        <v>12.4</v>
      </c>
      <c r="K5098" s="33">
        <v>1</v>
      </c>
      <c r="L5098" t="s">
        <v>1949</v>
      </c>
      <c r="M5098" s="33">
        <v>60</v>
      </c>
    </row>
    <row r="5099">
      <c r="A5099" s="30">
        <v>46241</v>
      </c>
      <c r="B5099" s="25">
        <v>46235</v>
      </c>
      <c r="C5099" t="s">
        <v>21</v>
      </c>
      <c r="D5099" t="s">
        <v>21</v>
      </c>
      <c r="E5099"/>
      <c r="F5099" t="s">
        <v>1995</v>
      </c>
      <c r="G5099" t="s">
        <v>111</v>
      </c>
      <c r="H5099" s="31">
        <v>2</v>
      </c>
      <c r="I5099" s="32">
        <v>35</v>
      </c>
      <c r="J5099" s="32">
        <v>14.2</v>
      </c>
      <c r="K5099" s="33">
        <v>0</v>
      </c>
      <c r="L5099" t="s">
        <v>1949</v>
      </c>
      <c r="M5099" s="33">
        <v>61</v>
      </c>
    </row>
    <row r="5100">
      <c r="A5100" s="30">
        <v>46241</v>
      </c>
      <c r="B5100" s="25">
        <v>46235</v>
      </c>
      <c r="C5100" t="s">
        <v>21</v>
      </c>
      <c r="D5100" t="s">
        <v>21</v>
      </c>
      <c r="E5100"/>
      <c r="F5100" t="s">
        <v>1996</v>
      </c>
      <c r="G5100" t="s">
        <v>77</v>
      </c>
      <c r="H5100" s="31">
        <v>3</v>
      </c>
      <c r="I5100" s="32">
        <v>37.8</v>
      </c>
      <c r="J5100" s="32">
        <v>16.5</v>
      </c>
      <c r="K5100" s="33">
        <v>1</v>
      </c>
      <c r="L5100" t="s">
        <v>1949</v>
      </c>
      <c r="M5100" s="33">
        <v>62</v>
      </c>
    </row>
    <row r="5101">
      <c r="A5101" s="30">
        <v>46242</v>
      </c>
      <c r="B5101" s="25">
        <v>46235</v>
      </c>
      <c r="C5101" t="s">
        <v>22</v>
      </c>
      <c r="D5101" t="s">
        <v>58</v>
      </c>
      <c r="E5101"/>
      <c r="F5101" t="s">
        <v>1997</v>
      </c>
      <c r="G5101" t="s">
        <v>64</v>
      </c>
      <c r="H5101" s="31">
        <v>47</v>
      </c>
      <c r="I5101" s="32">
        <v>133.95</v>
      </c>
      <c r="J5101" s="32">
        <v>21.15</v>
      </c>
      <c r="K5101" s="33">
        <v>1</v>
      </c>
      <c r="L5101" t="s">
        <v>1946</v>
      </c>
      <c r="M5101" s="33">
        <v>42</v>
      </c>
    </row>
    <row r="5102">
      <c r="A5102" s="30">
        <v>46242</v>
      </c>
      <c r="B5102" s="25">
        <v>46235</v>
      </c>
      <c r="C5102" t="s">
        <v>22</v>
      </c>
      <c r="D5102" t="s">
        <v>58</v>
      </c>
      <c r="E5102"/>
      <c r="F5102" t="s">
        <v>1997</v>
      </c>
      <c r="G5102" t="s">
        <v>68</v>
      </c>
      <c r="H5102" s="31">
        <v>21</v>
      </c>
      <c r="I5102" s="32">
        <v>99.75</v>
      </c>
      <c r="J5102" s="32">
        <v>19.95</v>
      </c>
      <c r="K5102" s="33">
        <v>0</v>
      </c>
      <c r="L5102" t="s">
        <v>1946</v>
      </c>
      <c r="M5102" s="33">
        <v>43</v>
      </c>
    </row>
    <row r="5103">
      <c r="A5103" s="30">
        <v>46242</v>
      </c>
      <c r="B5103" s="25">
        <v>46235</v>
      </c>
      <c r="C5103" t="s">
        <v>22</v>
      </c>
      <c r="D5103" t="s">
        <v>58</v>
      </c>
      <c r="E5103"/>
      <c r="F5103" t="s">
        <v>1997</v>
      </c>
      <c r="G5103" t="s">
        <v>63</v>
      </c>
      <c r="H5103" s="31">
        <v>19</v>
      </c>
      <c r="I5103" s="32">
        <v>78.33</v>
      </c>
      <c r="J5103" s="32">
        <v>16.15</v>
      </c>
      <c r="K5103" s="33">
        <v>0</v>
      </c>
      <c r="L5103" t="s">
        <v>1946</v>
      </c>
      <c r="M5103" s="33">
        <v>44</v>
      </c>
    </row>
    <row r="5104">
      <c r="A5104" s="30">
        <v>46242</v>
      </c>
      <c r="B5104" s="25">
        <v>46235</v>
      </c>
      <c r="C5104" t="s">
        <v>22</v>
      </c>
      <c r="D5104" t="s">
        <v>58</v>
      </c>
      <c r="E5104"/>
      <c r="F5104" t="s">
        <v>1997</v>
      </c>
      <c r="G5104" t="s">
        <v>62</v>
      </c>
      <c r="H5104" s="31">
        <v>7</v>
      </c>
      <c r="I5104" s="32">
        <v>36.58</v>
      </c>
      <c r="J5104" s="32">
        <v>13.3</v>
      </c>
      <c r="K5104" s="33">
        <v>0</v>
      </c>
      <c r="L5104" t="s">
        <v>1946</v>
      </c>
      <c r="M5104" s="33">
        <v>45</v>
      </c>
    </row>
    <row r="5105">
      <c r="A5105" s="30">
        <v>46242</v>
      </c>
      <c r="B5105" s="25">
        <v>46235</v>
      </c>
      <c r="C5105" t="s">
        <v>22</v>
      </c>
      <c r="D5105" t="s">
        <v>65</v>
      </c>
      <c r="E5105"/>
      <c r="F5105" t="s">
        <v>1998</v>
      </c>
      <c r="G5105" t="s">
        <v>68</v>
      </c>
      <c r="H5105" s="31">
        <v>30</v>
      </c>
      <c r="I5105" s="32">
        <v>142.5</v>
      </c>
      <c r="J5105" s="32">
        <v>28.5</v>
      </c>
      <c r="K5105" s="33">
        <v>1</v>
      </c>
      <c r="L5105" t="s">
        <v>1946</v>
      </c>
      <c r="M5105" s="33">
        <v>197</v>
      </c>
    </row>
    <row r="5106">
      <c r="A5106" s="30">
        <v>46242</v>
      </c>
      <c r="B5106" s="25">
        <v>46235</v>
      </c>
      <c r="C5106" t="s">
        <v>22</v>
      </c>
      <c r="D5106" t="s">
        <v>65</v>
      </c>
      <c r="E5106"/>
      <c r="F5106" t="s">
        <v>1998</v>
      </c>
      <c r="G5106" t="s">
        <v>67</v>
      </c>
      <c r="H5106" s="31">
        <v>5</v>
      </c>
      <c r="I5106" s="32">
        <v>70</v>
      </c>
      <c r="J5106" s="32">
        <v>27</v>
      </c>
      <c r="K5106" s="33">
        <v>0</v>
      </c>
      <c r="L5106" t="s">
        <v>1946</v>
      </c>
      <c r="M5106" s="33">
        <v>198</v>
      </c>
    </row>
    <row r="5107">
      <c r="A5107" s="30">
        <v>46242</v>
      </c>
      <c r="B5107" s="25">
        <v>46235</v>
      </c>
      <c r="C5107" t="s">
        <v>22</v>
      </c>
      <c r="D5107" t="s">
        <v>65</v>
      </c>
      <c r="E5107"/>
      <c r="F5107" t="s">
        <v>1998</v>
      </c>
      <c r="G5107" t="s">
        <v>64</v>
      </c>
      <c r="H5107" s="31">
        <v>19</v>
      </c>
      <c r="I5107" s="32">
        <v>57</v>
      </c>
      <c r="J5107" s="32">
        <v>8.55</v>
      </c>
      <c r="K5107" s="33">
        <v>0</v>
      </c>
      <c r="L5107" t="s">
        <v>1946</v>
      </c>
      <c r="M5107" s="33">
        <v>199</v>
      </c>
    </row>
    <row r="5108">
      <c r="A5108" s="30">
        <v>46242</v>
      </c>
      <c r="B5108" s="25">
        <v>46235</v>
      </c>
      <c r="C5108" t="s">
        <v>22</v>
      </c>
      <c r="D5108" t="s">
        <v>65</v>
      </c>
      <c r="E5108"/>
      <c r="F5108" t="s">
        <v>1998</v>
      </c>
      <c r="G5108" t="s">
        <v>62</v>
      </c>
      <c r="H5108" s="31">
        <v>4</v>
      </c>
      <c r="I5108" s="32">
        <v>22</v>
      </c>
      <c r="J5108" s="32">
        <v>7.6</v>
      </c>
      <c r="K5108" s="33">
        <v>0</v>
      </c>
      <c r="L5108" t="s">
        <v>1946</v>
      </c>
      <c r="M5108" s="33">
        <v>200</v>
      </c>
    </row>
    <row r="5109">
      <c r="A5109" s="30">
        <v>46242</v>
      </c>
      <c r="B5109" s="25">
        <v>46235</v>
      </c>
      <c r="C5109" t="s">
        <v>21</v>
      </c>
      <c r="D5109" t="s">
        <v>21</v>
      </c>
      <c r="E5109"/>
      <c r="F5109" t="s">
        <v>1999</v>
      </c>
      <c r="G5109" t="s">
        <v>111</v>
      </c>
      <c r="H5109" s="31">
        <v>2</v>
      </c>
      <c r="I5109" s="32">
        <v>35</v>
      </c>
      <c r="J5109" s="32">
        <v>14.2</v>
      </c>
      <c r="K5109" s="33">
        <v>1</v>
      </c>
      <c r="L5109" t="s">
        <v>1949</v>
      </c>
      <c r="M5109" s="33">
        <v>63</v>
      </c>
    </row>
    <row r="5110">
      <c r="A5110" s="30">
        <v>46242</v>
      </c>
      <c r="B5110" s="25">
        <v>46235</v>
      </c>
      <c r="C5110" t="s">
        <v>21</v>
      </c>
      <c r="D5110" t="s">
        <v>21</v>
      </c>
      <c r="E5110"/>
      <c r="F5110" t="s">
        <v>1999</v>
      </c>
      <c r="G5110" t="s">
        <v>81</v>
      </c>
      <c r="H5110" s="31">
        <v>2</v>
      </c>
      <c r="I5110" s="32">
        <v>40</v>
      </c>
      <c r="J5110" s="32">
        <v>14.4</v>
      </c>
      <c r="K5110" s="33">
        <v>0</v>
      </c>
      <c r="L5110" t="s">
        <v>1949</v>
      </c>
      <c r="M5110" s="33">
        <v>64</v>
      </c>
    </row>
    <row r="5111">
      <c r="A5111" s="30">
        <v>46242</v>
      </c>
      <c r="B5111" s="25">
        <v>46235</v>
      </c>
      <c r="C5111" t="s">
        <v>21</v>
      </c>
      <c r="D5111" t="s">
        <v>21</v>
      </c>
      <c r="E5111"/>
      <c r="F5111" t="s">
        <v>2000</v>
      </c>
      <c r="G5111" t="s">
        <v>67</v>
      </c>
      <c r="H5111" s="31">
        <v>1</v>
      </c>
      <c r="I5111" s="32">
        <v>14</v>
      </c>
      <c r="J5111" s="32">
        <v>5.4</v>
      </c>
      <c r="K5111" s="33">
        <v>1</v>
      </c>
      <c r="L5111" t="s">
        <v>1949</v>
      </c>
      <c r="M5111" s="33">
        <v>65</v>
      </c>
    </row>
    <row r="5112">
      <c r="A5112" s="30">
        <v>46242</v>
      </c>
      <c r="B5112" s="25">
        <v>46235</v>
      </c>
      <c r="C5112" t="s">
        <v>21</v>
      </c>
      <c r="D5112" t="s">
        <v>21</v>
      </c>
      <c r="E5112"/>
      <c r="F5112" t="s">
        <v>2000</v>
      </c>
      <c r="G5112" t="s">
        <v>70</v>
      </c>
      <c r="H5112" s="31">
        <v>3</v>
      </c>
      <c r="I5112" s="32">
        <v>49.5</v>
      </c>
      <c r="J5112" s="32">
        <v>18.9</v>
      </c>
      <c r="K5112" s="33">
        <v>0</v>
      </c>
      <c r="L5112" t="s">
        <v>1949</v>
      </c>
      <c r="M5112" s="33">
        <v>66</v>
      </c>
    </row>
    <row r="5113">
      <c r="A5113" s="30">
        <v>46243</v>
      </c>
      <c r="B5113" s="25">
        <v>46235</v>
      </c>
      <c r="C5113" t="s">
        <v>22</v>
      </c>
      <c r="D5113" t="s">
        <v>58</v>
      </c>
      <c r="E5113"/>
      <c r="F5113" t="s">
        <v>2001</v>
      </c>
      <c r="G5113" t="s">
        <v>63</v>
      </c>
      <c r="H5113" s="31">
        <v>46</v>
      </c>
      <c r="I5113" s="32">
        <v>189.64</v>
      </c>
      <c r="J5113" s="32">
        <v>39.1</v>
      </c>
      <c r="K5113" s="33">
        <v>1</v>
      </c>
      <c r="L5113" t="s">
        <v>1946</v>
      </c>
      <c r="M5113" s="33">
        <v>46</v>
      </c>
    </row>
    <row r="5114">
      <c r="A5114" s="30">
        <v>46243</v>
      </c>
      <c r="B5114" s="25">
        <v>46235</v>
      </c>
      <c r="C5114" t="s">
        <v>22</v>
      </c>
      <c r="D5114" t="s">
        <v>58</v>
      </c>
      <c r="E5114"/>
      <c r="F5114" t="s">
        <v>2001</v>
      </c>
      <c r="G5114" t="s">
        <v>67</v>
      </c>
      <c r="H5114" s="31">
        <v>5</v>
      </c>
      <c r="I5114" s="32">
        <v>70</v>
      </c>
      <c r="J5114" s="32">
        <v>27</v>
      </c>
      <c r="K5114" s="33">
        <v>0</v>
      </c>
      <c r="L5114" t="s">
        <v>1946</v>
      </c>
      <c r="M5114" s="33">
        <v>47</v>
      </c>
    </row>
    <row r="5115">
      <c r="A5115" s="30">
        <v>46243</v>
      </c>
      <c r="B5115" s="25">
        <v>46235</v>
      </c>
      <c r="C5115" t="s">
        <v>22</v>
      </c>
      <c r="D5115" t="s">
        <v>58</v>
      </c>
      <c r="E5115"/>
      <c r="F5115" t="s">
        <v>2001</v>
      </c>
      <c r="G5115" t="s">
        <v>68</v>
      </c>
      <c r="H5115" s="31">
        <v>41</v>
      </c>
      <c r="I5115" s="32">
        <v>194.75</v>
      </c>
      <c r="J5115" s="32">
        <v>38.95</v>
      </c>
      <c r="K5115" s="33">
        <v>0</v>
      </c>
      <c r="L5115" t="s">
        <v>1946</v>
      </c>
      <c r="M5115" s="33">
        <v>48</v>
      </c>
    </row>
    <row r="5116">
      <c r="A5116" s="30">
        <v>46243</v>
      </c>
      <c r="B5116" s="25">
        <v>46235</v>
      </c>
      <c r="C5116" t="s">
        <v>22</v>
      </c>
      <c r="D5116" t="s">
        <v>58</v>
      </c>
      <c r="E5116"/>
      <c r="F5116" t="s">
        <v>2001</v>
      </c>
      <c r="G5116" t="s">
        <v>62</v>
      </c>
      <c r="H5116" s="31">
        <v>6</v>
      </c>
      <c r="I5116" s="32">
        <v>32.01</v>
      </c>
      <c r="J5116" s="32">
        <v>11.4</v>
      </c>
      <c r="K5116" s="33">
        <v>0</v>
      </c>
      <c r="L5116" t="s">
        <v>1946</v>
      </c>
      <c r="M5116" s="33">
        <v>49</v>
      </c>
    </row>
    <row r="5117">
      <c r="A5117" s="30">
        <v>46243</v>
      </c>
      <c r="B5117" s="25">
        <v>46235</v>
      </c>
      <c r="C5117" t="s">
        <v>22</v>
      </c>
      <c r="D5117" t="s">
        <v>65</v>
      </c>
      <c r="E5117"/>
      <c r="F5117" t="s">
        <v>2002</v>
      </c>
      <c r="G5117" t="s">
        <v>64</v>
      </c>
      <c r="H5117" s="31">
        <v>23</v>
      </c>
      <c r="I5117" s="32">
        <v>66.93</v>
      </c>
      <c r="J5117" s="32">
        <v>10.35</v>
      </c>
      <c r="K5117" s="33">
        <v>1</v>
      </c>
      <c r="L5117" t="s">
        <v>1946</v>
      </c>
      <c r="M5117" s="33">
        <v>201</v>
      </c>
    </row>
    <row r="5118">
      <c r="A5118" s="30">
        <v>46243</v>
      </c>
      <c r="B5118" s="25">
        <v>46235</v>
      </c>
      <c r="C5118" t="s">
        <v>22</v>
      </c>
      <c r="D5118" t="s">
        <v>65</v>
      </c>
      <c r="E5118"/>
      <c r="F5118" t="s">
        <v>2002</v>
      </c>
      <c r="G5118" t="s">
        <v>67</v>
      </c>
      <c r="H5118" s="31">
        <v>2</v>
      </c>
      <c r="I5118" s="32">
        <v>28</v>
      </c>
      <c r="J5118" s="32">
        <v>10.8</v>
      </c>
      <c r="K5118" s="33">
        <v>0</v>
      </c>
      <c r="L5118" t="s">
        <v>1946</v>
      </c>
      <c r="M5118" s="33">
        <v>202</v>
      </c>
    </row>
    <row r="5119">
      <c r="A5119" s="30">
        <v>46243</v>
      </c>
      <c r="B5119" s="25">
        <v>46235</v>
      </c>
      <c r="C5119" t="s">
        <v>22</v>
      </c>
      <c r="D5119" t="s">
        <v>65</v>
      </c>
      <c r="E5119"/>
      <c r="F5119" t="s">
        <v>2002</v>
      </c>
      <c r="G5119" t="s">
        <v>62</v>
      </c>
      <c r="H5119" s="31">
        <v>3</v>
      </c>
      <c r="I5119" s="32">
        <v>16.5</v>
      </c>
      <c r="J5119" s="32">
        <v>5.7</v>
      </c>
      <c r="K5119" s="33">
        <v>0</v>
      </c>
      <c r="L5119" t="s">
        <v>1946</v>
      </c>
      <c r="M5119" s="33">
        <v>203</v>
      </c>
    </row>
    <row r="5120">
      <c r="A5120" s="30">
        <v>46243</v>
      </c>
      <c r="B5120" s="25">
        <v>46235</v>
      </c>
      <c r="C5120" t="s">
        <v>22</v>
      </c>
      <c r="D5120" t="s">
        <v>65</v>
      </c>
      <c r="E5120"/>
      <c r="F5120" t="s">
        <v>2002</v>
      </c>
      <c r="G5120" t="s">
        <v>63</v>
      </c>
      <c r="H5120" s="31">
        <v>30</v>
      </c>
      <c r="I5120" s="32">
        <v>123.68</v>
      </c>
      <c r="J5120" s="32">
        <v>25.5</v>
      </c>
      <c r="K5120" s="33">
        <v>0</v>
      </c>
      <c r="L5120" t="s">
        <v>1946</v>
      </c>
      <c r="M5120" s="33">
        <v>204</v>
      </c>
    </row>
    <row r="5121">
      <c r="A5121" s="30">
        <v>46243</v>
      </c>
      <c r="B5121" s="25">
        <v>46235</v>
      </c>
      <c r="C5121" t="s">
        <v>22</v>
      </c>
      <c r="D5121" t="s">
        <v>65</v>
      </c>
      <c r="E5121"/>
      <c r="F5121" t="s">
        <v>2002</v>
      </c>
      <c r="G5121" t="s">
        <v>68</v>
      </c>
      <c r="H5121" s="31">
        <v>19</v>
      </c>
      <c r="I5121" s="32">
        <v>90.25</v>
      </c>
      <c r="J5121" s="32">
        <v>18.05</v>
      </c>
      <c r="K5121" s="33">
        <v>0</v>
      </c>
      <c r="L5121" t="s">
        <v>1946</v>
      </c>
      <c r="M5121" s="33">
        <v>205</v>
      </c>
    </row>
    <row r="5122">
      <c r="A5122" s="30">
        <v>46243</v>
      </c>
      <c r="B5122" s="25">
        <v>46235</v>
      </c>
      <c r="C5122" t="s">
        <v>22</v>
      </c>
      <c r="D5122" t="s">
        <v>65</v>
      </c>
      <c r="E5122"/>
      <c r="F5122" t="s">
        <v>2002</v>
      </c>
      <c r="G5122" t="s">
        <v>60</v>
      </c>
      <c r="H5122" s="31">
        <v>4</v>
      </c>
      <c r="I5122" s="32">
        <v>66</v>
      </c>
      <c r="J5122" s="32">
        <v>24.8</v>
      </c>
      <c r="K5122" s="33">
        <v>0</v>
      </c>
      <c r="L5122" t="s">
        <v>1946</v>
      </c>
      <c r="M5122" s="33">
        <v>206</v>
      </c>
    </row>
    <row r="5123">
      <c r="A5123" s="30">
        <v>46243</v>
      </c>
      <c r="B5123" s="25">
        <v>46235</v>
      </c>
      <c r="C5123" t="s">
        <v>21</v>
      </c>
      <c r="D5123" t="s">
        <v>21</v>
      </c>
      <c r="E5123"/>
      <c r="F5123" t="s">
        <v>2003</v>
      </c>
      <c r="G5123" t="s">
        <v>70</v>
      </c>
      <c r="H5123" s="31">
        <v>3</v>
      </c>
      <c r="I5123" s="32">
        <v>49.5</v>
      </c>
      <c r="J5123" s="32">
        <v>18.9</v>
      </c>
      <c r="K5123" s="33">
        <v>1</v>
      </c>
      <c r="L5123" t="s">
        <v>1949</v>
      </c>
      <c r="M5123" s="33">
        <v>69</v>
      </c>
    </row>
    <row r="5124">
      <c r="A5124" s="30">
        <v>46243</v>
      </c>
      <c r="B5124" s="25">
        <v>46235</v>
      </c>
      <c r="C5124" t="s">
        <v>23</v>
      </c>
      <c r="D5124" t="s">
        <v>202</v>
      </c>
      <c r="E5124" t="s">
        <v>202</v>
      </c>
      <c r="F5124" t="s">
        <v>2004</v>
      </c>
      <c r="G5124" t="s">
        <v>164</v>
      </c>
      <c r="H5124" s="31">
        <v>3</v>
      </c>
      <c r="I5124" s="32">
        <v>285</v>
      </c>
      <c r="J5124" s="32">
        <v>114</v>
      </c>
      <c r="K5124" s="33">
        <v>1</v>
      </c>
      <c r="L5124" t="s">
        <v>1980</v>
      </c>
      <c r="M5124" s="33">
        <v>9</v>
      </c>
    </row>
    <row r="5125">
      <c r="A5125" s="30">
        <v>46244</v>
      </c>
      <c r="B5125" s="25">
        <v>46235</v>
      </c>
      <c r="C5125" t="s">
        <v>22</v>
      </c>
      <c r="D5125" t="s">
        <v>58</v>
      </c>
      <c r="E5125"/>
      <c r="F5125" t="s">
        <v>2005</v>
      </c>
      <c r="G5125" t="s">
        <v>64</v>
      </c>
      <c r="H5125" s="31">
        <v>17</v>
      </c>
      <c r="I5125" s="32">
        <v>48.45</v>
      </c>
      <c r="J5125" s="32">
        <v>7.65</v>
      </c>
      <c r="K5125" s="33">
        <v>1</v>
      </c>
      <c r="L5125" t="s">
        <v>1946</v>
      </c>
      <c r="M5125" s="33">
        <v>50</v>
      </c>
    </row>
    <row r="5126">
      <c r="A5126" s="30">
        <v>46244</v>
      </c>
      <c r="B5126" s="25">
        <v>46235</v>
      </c>
      <c r="C5126" t="s">
        <v>22</v>
      </c>
      <c r="D5126" t="s">
        <v>58</v>
      </c>
      <c r="E5126"/>
      <c r="F5126" t="s">
        <v>2005</v>
      </c>
      <c r="G5126" t="s">
        <v>63</v>
      </c>
      <c r="H5126" s="31">
        <v>28</v>
      </c>
      <c r="I5126" s="32">
        <v>115.43</v>
      </c>
      <c r="J5126" s="32">
        <v>23.8</v>
      </c>
      <c r="K5126" s="33">
        <v>0</v>
      </c>
      <c r="L5126" t="s">
        <v>1946</v>
      </c>
      <c r="M5126" s="33">
        <v>51</v>
      </c>
    </row>
    <row r="5127">
      <c r="A5127" s="30">
        <v>46244</v>
      </c>
      <c r="B5127" s="25">
        <v>46235</v>
      </c>
      <c r="C5127" t="s">
        <v>22</v>
      </c>
      <c r="D5127" t="s">
        <v>58</v>
      </c>
      <c r="E5127"/>
      <c r="F5127" t="s">
        <v>2005</v>
      </c>
      <c r="G5127" t="s">
        <v>67</v>
      </c>
      <c r="H5127" s="31">
        <v>3</v>
      </c>
      <c r="I5127" s="32">
        <v>42</v>
      </c>
      <c r="J5127" s="32">
        <v>16.2</v>
      </c>
      <c r="K5127" s="33">
        <v>0</v>
      </c>
      <c r="L5127" t="s">
        <v>1946</v>
      </c>
      <c r="M5127" s="33">
        <v>52</v>
      </c>
    </row>
    <row r="5128">
      <c r="A5128" s="30">
        <v>46244</v>
      </c>
      <c r="B5128" s="25">
        <v>46235</v>
      </c>
      <c r="C5128" t="s">
        <v>22</v>
      </c>
      <c r="D5128" t="s">
        <v>58</v>
      </c>
      <c r="E5128"/>
      <c r="F5128" t="s">
        <v>2005</v>
      </c>
      <c r="G5128" t="s">
        <v>60</v>
      </c>
      <c r="H5128" s="31">
        <v>6</v>
      </c>
      <c r="I5128" s="32">
        <v>99</v>
      </c>
      <c r="J5128" s="32">
        <v>37.2</v>
      </c>
      <c r="K5128" s="33">
        <v>0</v>
      </c>
      <c r="L5128" t="s">
        <v>1946</v>
      </c>
      <c r="M5128" s="33">
        <v>53</v>
      </c>
    </row>
    <row r="5129">
      <c r="A5129" s="30">
        <v>46244</v>
      </c>
      <c r="B5129" s="25">
        <v>46235</v>
      </c>
      <c r="C5129" t="s">
        <v>22</v>
      </c>
      <c r="D5129" t="s">
        <v>65</v>
      </c>
      <c r="E5129"/>
      <c r="F5129" t="s">
        <v>2006</v>
      </c>
      <c r="G5129" t="s">
        <v>64</v>
      </c>
      <c r="H5129" s="31">
        <v>26</v>
      </c>
      <c r="I5129" s="32">
        <v>75.66</v>
      </c>
      <c r="J5129" s="32">
        <v>11.7</v>
      </c>
      <c r="K5129" s="33">
        <v>1</v>
      </c>
      <c r="L5129" t="s">
        <v>1946</v>
      </c>
      <c r="M5129" s="33">
        <v>207</v>
      </c>
    </row>
    <row r="5130">
      <c r="A5130" s="30">
        <v>46244</v>
      </c>
      <c r="B5130" s="25">
        <v>46235</v>
      </c>
      <c r="C5130" t="s">
        <v>22</v>
      </c>
      <c r="D5130" t="s">
        <v>65</v>
      </c>
      <c r="E5130"/>
      <c r="F5130" t="s">
        <v>2006</v>
      </c>
      <c r="G5130" t="s">
        <v>62</v>
      </c>
      <c r="H5130" s="31">
        <v>2</v>
      </c>
      <c r="I5130" s="32">
        <v>10.67</v>
      </c>
      <c r="J5130" s="32">
        <v>3.8</v>
      </c>
      <c r="K5130" s="33">
        <v>0</v>
      </c>
      <c r="L5130" t="s">
        <v>1946</v>
      </c>
      <c r="M5130" s="33">
        <v>208</v>
      </c>
    </row>
    <row r="5131">
      <c r="A5131" s="30">
        <v>46244</v>
      </c>
      <c r="B5131" s="25">
        <v>46235</v>
      </c>
      <c r="C5131" t="s">
        <v>22</v>
      </c>
      <c r="D5131" t="s">
        <v>65</v>
      </c>
      <c r="E5131"/>
      <c r="F5131" t="s">
        <v>2006</v>
      </c>
      <c r="G5131" t="s">
        <v>68</v>
      </c>
      <c r="H5131" s="31">
        <v>12</v>
      </c>
      <c r="I5131" s="32">
        <v>57</v>
      </c>
      <c r="J5131" s="32">
        <v>11.4</v>
      </c>
      <c r="K5131" s="33">
        <v>0</v>
      </c>
      <c r="L5131" t="s">
        <v>1946</v>
      </c>
      <c r="M5131" s="33">
        <v>209</v>
      </c>
    </row>
    <row r="5132">
      <c r="A5132" s="30">
        <v>46244</v>
      </c>
      <c r="B5132" s="25">
        <v>46235</v>
      </c>
      <c r="C5132" t="s">
        <v>22</v>
      </c>
      <c r="D5132" t="s">
        <v>65</v>
      </c>
      <c r="E5132"/>
      <c r="F5132" t="s">
        <v>2006</v>
      </c>
      <c r="G5132" t="s">
        <v>63</v>
      </c>
      <c r="H5132" s="31">
        <v>14</v>
      </c>
      <c r="I5132" s="32">
        <v>56.53</v>
      </c>
      <c r="J5132" s="32">
        <v>11.9</v>
      </c>
      <c r="K5132" s="33">
        <v>0</v>
      </c>
      <c r="L5132" t="s">
        <v>1946</v>
      </c>
      <c r="M5132" s="33">
        <v>210</v>
      </c>
    </row>
    <row r="5133">
      <c r="A5133" s="30">
        <v>46245</v>
      </c>
      <c r="B5133" s="25">
        <v>46235</v>
      </c>
      <c r="C5133" t="s">
        <v>22</v>
      </c>
      <c r="D5133" t="s">
        <v>58</v>
      </c>
      <c r="E5133"/>
      <c r="F5133" t="s">
        <v>2007</v>
      </c>
      <c r="G5133" t="s">
        <v>60</v>
      </c>
      <c r="H5133" s="31">
        <v>4</v>
      </c>
      <c r="I5133" s="32">
        <v>62.7</v>
      </c>
      <c r="J5133" s="32">
        <v>24.8</v>
      </c>
      <c r="K5133" s="33">
        <v>1</v>
      </c>
      <c r="L5133" t="s">
        <v>1946</v>
      </c>
      <c r="M5133" s="33">
        <v>54</v>
      </c>
    </row>
    <row r="5134">
      <c r="A5134" s="30">
        <v>46245</v>
      </c>
      <c r="B5134" s="25">
        <v>46235</v>
      </c>
      <c r="C5134" t="s">
        <v>22</v>
      </c>
      <c r="D5134" t="s">
        <v>58</v>
      </c>
      <c r="E5134"/>
      <c r="F5134" t="s">
        <v>2007</v>
      </c>
      <c r="G5134" t="s">
        <v>68</v>
      </c>
      <c r="H5134" s="31">
        <v>28</v>
      </c>
      <c r="I5134" s="32">
        <v>129.01</v>
      </c>
      <c r="J5134" s="32">
        <v>26.6</v>
      </c>
      <c r="K5134" s="33">
        <v>0</v>
      </c>
      <c r="L5134" t="s">
        <v>1946</v>
      </c>
      <c r="M5134" s="33">
        <v>55</v>
      </c>
    </row>
    <row r="5135">
      <c r="A5135" s="30">
        <v>46245</v>
      </c>
      <c r="B5135" s="25">
        <v>46235</v>
      </c>
      <c r="C5135" t="s">
        <v>22</v>
      </c>
      <c r="D5135" t="s">
        <v>58</v>
      </c>
      <c r="E5135"/>
      <c r="F5135" t="s">
        <v>2007</v>
      </c>
      <c r="G5135" t="s">
        <v>62</v>
      </c>
      <c r="H5135" s="31">
        <v>3</v>
      </c>
      <c r="I5135" s="32">
        <v>16.01</v>
      </c>
      <c r="J5135" s="32">
        <v>5.7</v>
      </c>
      <c r="K5135" s="33">
        <v>0</v>
      </c>
      <c r="L5135" t="s">
        <v>1946</v>
      </c>
      <c r="M5135" s="33">
        <v>56</v>
      </c>
    </row>
    <row r="5136">
      <c r="A5136" s="30">
        <v>46245</v>
      </c>
      <c r="B5136" s="25">
        <v>46235</v>
      </c>
      <c r="C5136" t="s">
        <v>22</v>
      </c>
      <c r="D5136" t="s">
        <v>58</v>
      </c>
      <c r="E5136"/>
      <c r="F5136" t="s">
        <v>2007</v>
      </c>
      <c r="G5136" t="s">
        <v>64</v>
      </c>
      <c r="H5136" s="31">
        <v>20</v>
      </c>
      <c r="I5136" s="32">
        <v>60</v>
      </c>
      <c r="J5136" s="32">
        <v>9</v>
      </c>
      <c r="K5136" s="33">
        <v>0</v>
      </c>
      <c r="L5136" t="s">
        <v>1946</v>
      </c>
      <c r="M5136" s="33">
        <v>57</v>
      </c>
    </row>
    <row r="5137">
      <c r="A5137" s="30">
        <v>46245</v>
      </c>
      <c r="B5137" s="25">
        <v>46235</v>
      </c>
      <c r="C5137" t="s">
        <v>22</v>
      </c>
      <c r="D5137" t="s">
        <v>65</v>
      </c>
      <c r="E5137"/>
      <c r="F5137" t="s">
        <v>2008</v>
      </c>
      <c r="G5137" t="s">
        <v>64</v>
      </c>
      <c r="H5137" s="31">
        <v>16</v>
      </c>
      <c r="I5137" s="32">
        <v>48</v>
      </c>
      <c r="J5137" s="32">
        <v>7.2</v>
      </c>
      <c r="K5137" s="33">
        <v>1</v>
      </c>
      <c r="L5137" t="s">
        <v>1946</v>
      </c>
      <c r="M5137" s="33">
        <v>211</v>
      </c>
    </row>
    <row r="5138">
      <c r="A5138" s="30">
        <v>46245</v>
      </c>
      <c r="B5138" s="25">
        <v>46235</v>
      </c>
      <c r="C5138" t="s">
        <v>22</v>
      </c>
      <c r="D5138" t="s">
        <v>65</v>
      </c>
      <c r="E5138"/>
      <c r="F5138" t="s">
        <v>2008</v>
      </c>
      <c r="G5138" t="s">
        <v>68</v>
      </c>
      <c r="H5138" s="31">
        <v>11</v>
      </c>
      <c r="I5138" s="32">
        <v>52.25</v>
      </c>
      <c r="J5138" s="32">
        <v>10.45</v>
      </c>
      <c r="K5138" s="33">
        <v>0</v>
      </c>
      <c r="L5138" t="s">
        <v>1946</v>
      </c>
      <c r="M5138" s="33">
        <v>212</v>
      </c>
    </row>
    <row r="5139">
      <c r="A5139" s="30">
        <v>46245</v>
      </c>
      <c r="B5139" s="25">
        <v>46235</v>
      </c>
      <c r="C5139" t="s">
        <v>22</v>
      </c>
      <c r="D5139" t="s">
        <v>65</v>
      </c>
      <c r="E5139"/>
      <c r="F5139" t="s">
        <v>2008</v>
      </c>
      <c r="G5139" t="s">
        <v>67</v>
      </c>
      <c r="H5139" s="31">
        <v>2</v>
      </c>
      <c r="I5139" s="32">
        <v>26.6</v>
      </c>
      <c r="J5139" s="32">
        <v>10.8</v>
      </c>
      <c r="K5139" s="33">
        <v>0</v>
      </c>
      <c r="L5139" t="s">
        <v>1946</v>
      </c>
      <c r="M5139" s="33">
        <v>213</v>
      </c>
    </row>
    <row r="5140">
      <c r="A5140" s="30">
        <v>46245</v>
      </c>
      <c r="B5140" s="25">
        <v>46235</v>
      </c>
      <c r="C5140" t="s">
        <v>22</v>
      </c>
      <c r="D5140" t="s">
        <v>65</v>
      </c>
      <c r="E5140"/>
      <c r="F5140" t="s">
        <v>2008</v>
      </c>
      <c r="G5140" t="s">
        <v>62</v>
      </c>
      <c r="H5140" s="31">
        <v>3</v>
      </c>
      <c r="I5140" s="32">
        <v>16.5</v>
      </c>
      <c r="J5140" s="32">
        <v>5.7</v>
      </c>
      <c r="K5140" s="33">
        <v>0</v>
      </c>
      <c r="L5140" t="s">
        <v>1946</v>
      </c>
      <c r="M5140" s="33">
        <v>214</v>
      </c>
    </row>
    <row r="5141">
      <c r="A5141" s="30">
        <v>46245</v>
      </c>
      <c r="B5141" s="25">
        <v>46235</v>
      </c>
      <c r="C5141" t="s">
        <v>22</v>
      </c>
      <c r="D5141" t="s">
        <v>65</v>
      </c>
      <c r="E5141"/>
      <c r="F5141" t="s">
        <v>2008</v>
      </c>
      <c r="G5141" t="s">
        <v>63</v>
      </c>
      <c r="H5141" s="31">
        <v>23</v>
      </c>
      <c r="I5141" s="32">
        <v>97.75</v>
      </c>
      <c r="J5141" s="32">
        <v>19.55</v>
      </c>
      <c r="K5141" s="33">
        <v>0</v>
      </c>
      <c r="L5141" t="s">
        <v>1946</v>
      </c>
      <c r="M5141" s="33">
        <v>215</v>
      </c>
    </row>
    <row r="5142">
      <c r="A5142" s="30">
        <v>46245</v>
      </c>
      <c r="B5142" s="25">
        <v>46235</v>
      </c>
      <c r="C5142" t="s">
        <v>21</v>
      </c>
      <c r="D5142" t="s">
        <v>21</v>
      </c>
      <c r="E5142"/>
      <c r="F5142" t="s">
        <v>2009</v>
      </c>
      <c r="G5142" t="s">
        <v>62</v>
      </c>
      <c r="H5142" s="31">
        <v>2</v>
      </c>
      <c r="I5142" s="32">
        <v>8.15</v>
      </c>
      <c r="J5142" s="32">
        <v>3.8</v>
      </c>
      <c r="K5142" s="33">
        <v>1</v>
      </c>
      <c r="L5142" t="s">
        <v>1949</v>
      </c>
      <c r="M5142" s="33">
        <v>70</v>
      </c>
    </row>
    <row r="5143">
      <c r="A5143" s="30">
        <v>46245</v>
      </c>
      <c r="B5143" s="25">
        <v>46235</v>
      </c>
      <c r="C5143" t="s">
        <v>21</v>
      </c>
      <c r="D5143" t="s">
        <v>21</v>
      </c>
      <c r="E5143"/>
      <c r="F5143" t="s">
        <v>2009</v>
      </c>
      <c r="G5143" t="s">
        <v>111</v>
      </c>
      <c r="H5143" s="31">
        <v>1</v>
      </c>
      <c r="I5143" s="32">
        <v>17.5</v>
      </c>
      <c r="J5143" s="32">
        <v>7.1</v>
      </c>
      <c r="K5143" s="33">
        <v>0</v>
      </c>
      <c r="L5143" t="s">
        <v>1949</v>
      </c>
      <c r="M5143" s="33">
        <v>71</v>
      </c>
    </row>
    <row r="5144">
      <c r="A5144" s="30">
        <v>46245</v>
      </c>
      <c r="B5144" s="25">
        <v>46235</v>
      </c>
      <c r="C5144" t="s">
        <v>21</v>
      </c>
      <c r="D5144" t="s">
        <v>21</v>
      </c>
      <c r="E5144"/>
      <c r="F5144" t="s">
        <v>2010</v>
      </c>
      <c r="G5144" t="s">
        <v>67</v>
      </c>
      <c r="H5144" s="31">
        <v>1</v>
      </c>
      <c r="I5144" s="32">
        <v>14</v>
      </c>
      <c r="J5144" s="32">
        <v>5.4</v>
      </c>
      <c r="K5144" s="33">
        <v>1</v>
      </c>
      <c r="L5144" t="s">
        <v>1949</v>
      </c>
      <c r="M5144" s="33">
        <v>72</v>
      </c>
    </row>
    <row r="5145">
      <c r="A5145" s="30">
        <v>46245</v>
      </c>
      <c r="B5145" s="25">
        <v>46235</v>
      </c>
      <c r="C5145" t="s">
        <v>21</v>
      </c>
      <c r="D5145" t="s">
        <v>21</v>
      </c>
      <c r="E5145"/>
      <c r="F5145" t="s">
        <v>2011</v>
      </c>
      <c r="G5145" t="s">
        <v>60</v>
      </c>
      <c r="H5145" s="31">
        <v>1</v>
      </c>
      <c r="I5145" s="32">
        <v>16.5</v>
      </c>
      <c r="J5145" s="32">
        <v>6.2</v>
      </c>
      <c r="K5145" s="33">
        <v>1</v>
      </c>
      <c r="L5145" t="s">
        <v>1949</v>
      </c>
      <c r="M5145" s="33">
        <v>73</v>
      </c>
    </row>
    <row r="5146">
      <c r="A5146" s="30">
        <v>46245</v>
      </c>
      <c r="B5146" s="25">
        <v>46235</v>
      </c>
      <c r="C5146" t="s">
        <v>21</v>
      </c>
      <c r="D5146" t="s">
        <v>21</v>
      </c>
      <c r="E5146"/>
      <c r="F5146" t="s">
        <v>2011</v>
      </c>
      <c r="G5146" t="s">
        <v>60</v>
      </c>
      <c r="H5146" s="31">
        <v>1</v>
      </c>
      <c r="I5146" s="32">
        <v>16.5</v>
      </c>
      <c r="J5146" s="32">
        <v>6.2</v>
      </c>
      <c r="K5146" s="33">
        <v>0</v>
      </c>
      <c r="L5146" t="s">
        <v>1949</v>
      </c>
      <c r="M5146" s="33">
        <v>74</v>
      </c>
    </row>
    <row r="5147">
      <c r="A5147" s="30">
        <v>46245</v>
      </c>
      <c r="B5147" s="25">
        <v>46235</v>
      </c>
      <c r="C5147" t="s">
        <v>21</v>
      </c>
      <c r="D5147" t="s">
        <v>21</v>
      </c>
      <c r="E5147"/>
      <c r="F5147" t="s">
        <v>2012</v>
      </c>
      <c r="G5147" t="s">
        <v>70</v>
      </c>
      <c r="H5147" s="31">
        <v>1</v>
      </c>
      <c r="I5147" s="32">
        <v>16.5</v>
      </c>
      <c r="J5147" s="32">
        <v>6.3</v>
      </c>
      <c r="K5147" s="33">
        <v>1</v>
      </c>
      <c r="L5147" t="s">
        <v>1949</v>
      </c>
      <c r="M5147" s="33">
        <v>75</v>
      </c>
    </row>
    <row r="5148">
      <c r="A5148" s="30">
        <v>46245</v>
      </c>
      <c r="B5148" s="25">
        <v>46235</v>
      </c>
      <c r="C5148" t="s">
        <v>21</v>
      </c>
      <c r="D5148" t="s">
        <v>21</v>
      </c>
      <c r="E5148"/>
      <c r="F5148" t="s">
        <v>2013</v>
      </c>
      <c r="G5148" t="s">
        <v>77</v>
      </c>
      <c r="H5148" s="31">
        <v>1</v>
      </c>
      <c r="I5148" s="32">
        <v>14</v>
      </c>
      <c r="J5148" s="32">
        <v>5.5</v>
      </c>
      <c r="K5148" s="33">
        <v>1</v>
      </c>
      <c r="L5148" t="s">
        <v>1949</v>
      </c>
      <c r="M5148" s="33">
        <v>76</v>
      </c>
    </row>
    <row r="5149">
      <c r="A5149" s="30">
        <v>46245</v>
      </c>
      <c r="B5149" s="25">
        <v>46235</v>
      </c>
      <c r="C5149" t="s">
        <v>21</v>
      </c>
      <c r="D5149" t="s">
        <v>21</v>
      </c>
      <c r="E5149"/>
      <c r="F5149" t="s">
        <v>2014</v>
      </c>
      <c r="G5149" t="s">
        <v>60</v>
      </c>
      <c r="H5149" s="31">
        <v>1</v>
      </c>
      <c r="I5149" s="32">
        <v>9.9</v>
      </c>
      <c r="J5149" s="32">
        <v>6.2</v>
      </c>
      <c r="K5149" s="33">
        <v>1</v>
      </c>
      <c r="L5149" t="s">
        <v>1949</v>
      </c>
      <c r="M5149" s="33">
        <v>77</v>
      </c>
    </row>
    <row r="5150">
      <c r="A5150" s="30">
        <v>46245</v>
      </c>
      <c r="B5150" s="25">
        <v>46235</v>
      </c>
      <c r="C5150" t="s">
        <v>21</v>
      </c>
      <c r="D5150" t="s">
        <v>21</v>
      </c>
      <c r="E5150"/>
      <c r="F5150" t="s">
        <v>2014</v>
      </c>
      <c r="G5150" t="s">
        <v>60</v>
      </c>
      <c r="H5150" s="31">
        <v>3</v>
      </c>
      <c r="I5150" s="32">
        <v>49.5</v>
      </c>
      <c r="J5150" s="32">
        <v>18.6</v>
      </c>
      <c r="K5150" s="33">
        <v>0</v>
      </c>
      <c r="L5150" t="s">
        <v>1949</v>
      </c>
      <c r="M5150" s="33">
        <v>78</v>
      </c>
    </row>
    <row r="5151">
      <c r="A5151" s="30">
        <v>46245</v>
      </c>
      <c r="B5151" s="25">
        <v>46235</v>
      </c>
      <c r="C5151" t="s">
        <v>23</v>
      </c>
      <c r="D5151" t="s">
        <v>1596</v>
      </c>
      <c r="E5151" t="s">
        <v>1596</v>
      </c>
      <c r="F5151" t="s">
        <v>2015</v>
      </c>
      <c r="G5151" t="s">
        <v>105</v>
      </c>
      <c r="H5151" s="31">
        <v>11</v>
      </c>
      <c r="I5151" s="32">
        <v>438.9</v>
      </c>
      <c r="J5151" s="32">
        <v>192.5</v>
      </c>
      <c r="K5151" s="33">
        <v>1</v>
      </c>
      <c r="L5151" t="s">
        <v>1980</v>
      </c>
      <c r="M5151" s="33">
        <v>10</v>
      </c>
    </row>
    <row r="5152">
      <c r="A5152" s="30">
        <v>46246</v>
      </c>
      <c r="B5152" s="25">
        <v>46235</v>
      </c>
      <c r="C5152" t="s">
        <v>22</v>
      </c>
      <c r="D5152" t="s">
        <v>58</v>
      </c>
      <c r="E5152"/>
      <c r="F5152" t="s">
        <v>2016</v>
      </c>
      <c r="G5152" t="s">
        <v>64</v>
      </c>
      <c r="H5152" s="31">
        <v>15</v>
      </c>
      <c r="I5152" s="32">
        <v>43.65</v>
      </c>
      <c r="J5152" s="32">
        <v>6.75</v>
      </c>
      <c r="K5152" s="33">
        <v>1</v>
      </c>
      <c r="L5152" t="s">
        <v>1946</v>
      </c>
      <c r="M5152" s="33">
        <v>58</v>
      </c>
    </row>
    <row r="5153">
      <c r="A5153" s="30">
        <v>46246</v>
      </c>
      <c r="B5153" s="25">
        <v>46235</v>
      </c>
      <c r="C5153" t="s">
        <v>22</v>
      </c>
      <c r="D5153" t="s">
        <v>58</v>
      </c>
      <c r="E5153"/>
      <c r="F5153" t="s">
        <v>2016</v>
      </c>
      <c r="G5153" t="s">
        <v>68</v>
      </c>
      <c r="H5153" s="31">
        <v>22</v>
      </c>
      <c r="I5153" s="32">
        <v>104.5</v>
      </c>
      <c r="J5153" s="32">
        <v>20.9</v>
      </c>
      <c r="K5153" s="33">
        <v>0</v>
      </c>
      <c r="L5153" t="s">
        <v>1946</v>
      </c>
      <c r="M5153" s="33">
        <v>59</v>
      </c>
    </row>
    <row r="5154">
      <c r="A5154" s="30">
        <v>46246</v>
      </c>
      <c r="B5154" s="25">
        <v>46235</v>
      </c>
      <c r="C5154" t="s">
        <v>22</v>
      </c>
      <c r="D5154" t="s">
        <v>58</v>
      </c>
      <c r="E5154"/>
      <c r="F5154" t="s">
        <v>2016</v>
      </c>
      <c r="G5154" t="s">
        <v>67</v>
      </c>
      <c r="H5154" s="31">
        <v>5</v>
      </c>
      <c r="I5154" s="32">
        <v>70</v>
      </c>
      <c r="J5154" s="32">
        <v>27</v>
      </c>
      <c r="K5154" s="33">
        <v>0</v>
      </c>
      <c r="L5154" t="s">
        <v>1946</v>
      </c>
      <c r="M5154" s="33">
        <v>60</v>
      </c>
    </row>
    <row r="5155">
      <c r="A5155" s="30">
        <v>46246</v>
      </c>
      <c r="B5155" s="25">
        <v>46235</v>
      </c>
      <c r="C5155" t="s">
        <v>22</v>
      </c>
      <c r="D5155" t="s">
        <v>58</v>
      </c>
      <c r="E5155"/>
      <c r="F5155" t="s">
        <v>2016</v>
      </c>
      <c r="G5155" t="s">
        <v>60</v>
      </c>
      <c r="H5155" s="31">
        <v>4</v>
      </c>
      <c r="I5155" s="32">
        <v>62.7</v>
      </c>
      <c r="J5155" s="32">
        <v>24.8</v>
      </c>
      <c r="K5155" s="33">
        <v>0</v>
      </c>
      <c r="L5155" t="s">
        <v>1946</v>
      </c>
      <c r="M5155" s="33">
        <v>61</v>
      </c>
    </row>
    <row r="5156">
      <c r="A5156" s="30">
        <v>46246</v>
      </c>
      <c r="B5156" s="25">
        <v>46235</v>
      </c>
      <c r="C5156" t="s">
        <v>22</v>
      </c>
      <c r="D5156" t="s">
        <v>65</v>
      </c>
      <c r="E5156"/>
      <c r="F5156" t="s">
        <v>2017</v>
      </c>
      <c r="G5156" t="s">
        <v>62</v>
      </c>
      <c r="H5156" s="31">
        <v>2</v>
      </c>
      <c r="I5156" s="32">
        <v>11</v>
      </c>
      <c r="J5156" s="32">
        <v>3.8</v>
      </c>
      <c r="K5156" s="33">
        <v>1</v>
      </c>
      <c r="L5156" t="s">
        <v>1946</v>
      </c>
      <c r="M5156" s="33">
        <v>216</v>
      </c>
    </row>
    <row r="5157">
      <c r="A5157" s="30">
        <v>46246</v>
      </c>
      <c r="B5157" s="25">
        <v>46235</v>
      </c>
      <c r="C5157" t="s">
        <v>22</v>
      </c>
      <c r="D5157" t="s">
        <v>65</v>
      </c>
      <c r="E5157"/>
      <c r="F5157" t="s">
        <v>2017</v>
      </c>
      <c r="G5157" t="s">
        <v>63</v>
      </c>
      <c r="H5157" s="31">
        <v>26</v>
      </c>
      <c r="I5157" s="32">
        <v>107.19</v>
      </c>
      <c r="J5157" s="32">
        <v>22.1</v>
      </c>
      <c r="K5157" s="33">
        <v>0</v>
      </c>
      <c r="L5157" t="s">
        <v>1946</v>
      </c>
      <c r="M5157" s="33">
        <v>217</v>
      </c>
    </row>
    <row r="5158">
      <c r="A5158" s="30">
        <v>46246</v>
      </c>
      <c r="B5158" s="25">
        <v>46235</v>
      </c>
      <c r="C5158" t="s">
        <v>22</v>
      </c>
      <c r="D5158" t="s">
        <v>65</v>
      </c>
      <c r="E5158"/>
      <c r="F5158" t="s">
        <v>2017</v>
      </c>
      <c r="G5158" t="s">
        <v>64</v>
      </c>
      <c r="H5158" s="31">
        <v>23</v>
      </c>
      <c r="I5158" s="32">
        <v>69</v>
      </c>
      <c r="J5158" s="32">
        <v>10.35</v>
      </c>
      <c r="K5158" s="33">
        <v>0</v>
      </c>
      <c r="L5158" t="s">
        <v>1946</v>
      </c>
      <c r="M5158" s="33">
        <v>218</v>
      </c>
    </row>
    <row r="5159">
      <c r="A5159" s="30">
        <v>46246</v>
      </c>
      <c r="B5159" s="25">
        <v>46235</v>
      </c>
      <c r="C5159" t="s">
        <v>22</v>
      </c>
      <c r="D5159" t="s">
        <v>65</v>
      </c>
      <c r="E5159"/>
      <c r="F5159" t="s">
        <v>2017</v>
      </c>
      <c r="G5159" t="s">
        <v>68</v>
      </c>
      <c r="H5159" s="31">
        <v>20</v>
      </c>
      <c r="I5159" s="32">
        <v>90.25</v>
      </c>
      <c r="J5159" s="32">
        <v>19</v>
      </c>
      <c r="K5159" s="33">
        <v>0</v>
      </c>
      <c r="L5159" t="s">
        <v>1946</v>
      </c>
      <c r="M5159" s="33">
        <v>219</v>
      </c>
    </row>
    <row r="5160">
      <c r="A5160" s="30">
        <v>46246</v>
      </c>
      <c r="B5160" s="25">
        <v>46235</v>
      </c>
      <c r="C5160" t="s">
        <v>22</v>
      </c>
      <c r="D5160" t="s">
        <v>65</v>
      </c>
      <c r="E5160"/>
      <c r="F5160" t="s">
        <v>2017</v>
      </c>
      <c r="G5160" t="s">
        <v>60</v>
      </c>
      <c r="H5160" s="31">
        <v>2</v>
      </c>
      <c r="I5160" s="32">
        <v>33</v>
      </c>
      <c r="J5160" s="32">
        <v>12.4</v>
      </c>
      <c r="K5160" s="33">
        <v>0</v>
      </c>
      <c r="L5160" t="s">
        <v>1946</v>
      </c>
      <c r="M5160" s="33">
        <v>220</v>
      </c>
    </row>
    <row r="5161">
      <c r="A5161" s="30">
        <v>46246</v>
      </c>
      <c r="B5161" s="25">
        <v>46235</v>
      </c>
      <c r="C5161" t="s">
        <v>21</v>
      </c>
      <c r="D5161" t="s">
        <v>21</v>
      </c>
      <c r="E5161"/>
      <c r="F5161" t="s">
        <v>2018</v>
      </c>
      <c r="G5161" t="s">
        <v>67</v>
      </c>
      <c r="H5161" s="31">
        <v>1</v>
      </c>
      <c r="I5161" s="32">
        <v>14</v>
      </c>
      <c r="J5161" s="32">
        <v>5.4</v>
      </c>
      <c r="K5161" s="33">
        <v>1</v>
      </c>
      <c r="L5161" t="s">
        <v>1949</v>
      </c>
      <c r="M5161" s="33">
        <v>79</v>
      </c>
    </row>
    <row r="5162">
      <c r="A5162" s="30">
        <v>46246</v>
      </c>
      <c r="B5162" s="25">
        <v>46235</v>
      </c>
      <c r="C5162" t="s">
        <v>21</v>
      </c>
      <c r="D5162" t="s">
        <v>21</v>
      </c>
      <c r="E5162"/>
      <c r="F5162" t="s">
        <v>2018</v>
      </c>
      <c r="G5162" t="s">
        <v>67</v>
      </c>
      <c r="H5162" s="31">
        <v>3</v>
      </c>
      <c r="I5162" s="32">
        <v>42</v>
      </c>
      <c r="J5162" s="32">
        <v>16.2</v>
      </c>
      <c r="K5162" s="33">
        <v>0</v>
      </c>
      <c r="L5162" t="s">
        <v>1949</v>
      </c>
      <c r="M5162" s="33">
        <v>80</v>
      </c>
    </row>
    <row r="5163">
      <c r="A5163" s="30">
        <v>46246</v>
      </c>
      <c r="B5163" s="25">
        <v>46235</v>
      </c>
      <c r="C5163" t="s">
        <v>21</v>
      </c>
      <c r="D5163" t="s">
        <v>21</v>
      </c>
      <c r="E5163"/>
      <c r="F5163" t="s">
        <v>2019</v>
      </c>
      <c r="G5163" t="s">
        <v>70</v>
      </c>
      <c r="H5163" s="31">
        <v>1</v>
      </c>
      <c r="I5163" s="32">
        <v>14.85</v>
      </c>
      <c r="J5163" s="32">
        <v>6.3</v>
      </c>
      <c r="K5163" s="33">
        <v>1</v>
      </c>
      <c r="L5163" t="s">
        <v>1949</v>
      </c>
      <c r="M5163" s="33">
        <v>81</v>
      </c>
    </row>
    <row r="5164">
      <c r="A5164" s="30">
        <v>46246</v>
      </c>
      <c r="B5164" s="25">
        <v>46235</v>
      </c>
      <c r="C5164" t="s">
        <v>21</v>
      </c>
      <c r="D5164" t="s">
        <v>21</v>
      </c>
      <c r="E5164"/>
      <c r="F5164" t="s">
        <v>2020</v>
      </c>
      <c r="G5164" t="s">
        <v>77</v>
      </c>
      <c r="H5164" s="31">
        <v>1</v>
      </c>
      <c r="I5164" s="32">
        <v>14</v>
      </c>
      <c r="J5164" s="32">
        <v>5.5</v>
      </c>
      <c r="K5164" s="33">
        <v>1</v>
      </c>
      <c r="L5164" t="s">
        <v>1949</v>
      </c>
      <c r="M5164" s="33">
        <v>82</v>
      </c>
    </row>
    <row r="5165">
      <c r="A5165" s="30">
        <v>46246</v>
      </c>
      <c r="B5165" s="25">
        <v>46235</v>
      </c>
      <c r="C5165" t="s">
        <v>21</v>
      </c>
      <c r="D5165" t="s">
        <v>21</v>
      </c>
      <c r="E5165"/>
      <c r="F5165" t="s">
        <v>2021</v>
      </c>
      <c r="G5165" t="s">
        <v>67</v>
      </c>
      <c r="H5165" s="31">
        <v>1</v>
      </c>
      <c r="I5165" s="32">
        <v>12.6</v>
      </c>
      <c r="J5165" s="32">
        <v>5.4</v>
      </c>
      <c r="K5165" s="33">
        <v>1</v>
      </c>
      <c r="L5165" t="s">
        <v>1949</v>
      </c>
      <c r="M5165" s="33">
        <v>83</v>
      </c>
    </row>
    <row r="5166">
      <c r="A5166" s="30">
        <v>46247</v>
      </c>
      <c r="B5166" s="25">
        <v>46235</v>
      </c>
      <c r="C5166" t="s">
        <v>22</v>
      </c>
      <c r="D5166" t="s">
        <v>58</v>
      </c>
      <c r="E5166"/>
      <c r="F5166" t="s">
        <v>2022</v>
      </c>
      <c r="G5166" t="s">
        <v>64</v>
      </c>
      <c r="H5166" s="31">
        <v>29</v>
      </c>
      <c r="I5166" s="32">
        <v>84.39</v>
      </c>
      <c r="J5166" s="32">
        <v>13.05</v>
      </c>
      <c r="K5166" s="33">
        <v>1</v>
      </c>
      <c r="L5166" t="s">
        <v>1946</v>
      </c>
      <c r="M5166" s="33">
        <v>62</v>
      </c>
    </row>
    <row r="5167">
      <c r="A5167" s="30">
        <v>46247</v>
      </c>
      <c r="B5167" s="25">
        <v>46235</v>
      </c>
      <c r="C5167" t="s">
        <v>22</v>
      </c>
      <c r="D5167" t="s">
        <v>58</v>
      </c>
      <c r="E5167"/>
      <c r="F5167" t="s">
        <v>2022</v>
      </c>
      <c r="G5167" t="s">
        <v>60</v>
      </c>
      <c r="H5167" s="31">
        <v>5</v>
      </c>
      <c r="I5167" s="32">
        <v>82.5</v>
      </c>
      <c r="J5167" s="32">
        <v>31</v>
      </c>
      <c r="K5167" s="33">
        <v>0</v>
      </c>
      <c r="L5167" t="s">
        <v>1946</v>
      </c>
      <c r="M5167" s="33">
        <v>63</v>
      </c>
    </row>
    <row r="5168">
      <c r="A5168" s="30">
        <v>46247</v>
      </c>
      <c r="B5168" s="25">
        <v>46235</v>
      </c>
      <c r="C5168" t="s">
        <v>22</v>
      </c>
      <c r="D5168" t="s">
        <v>58</v>
      </c>
      <c r="E5168"/>
      <c r="F5168" t="s">
        <v>2022</v>
      </c>
      <c r="G5168" t="s">
        <v>68</v>
      </c>
      <c r="H5168" s="31">
        <v>14</v>
      </c>
      <c r="I5168" s="32">
        <v>63.18</v>
      </c>
      <c r="J5168" s="32">
        <v>13.3</v>
      </c>
      <c r="K5168" s="33">
        <v>0</v>
      </c>
      <c r="L5168" t="s">
        <v>1946</v>
      </c>
      <c r="M5168" s="33">
        <v>64</v>
      </c>
    </row>
    <row r="5169">
      <c r="A5169" s="30">
        <v>46247</v>
      </c>
      <c r="B5169" s="25">
        <v>46235</v>
      </c>
      <c r="C5169" t="s">
        <v>22</v>
      </c>
      <c r="D5169" t="s">
        <v>58</v>
      </c>
      <c r="E5169"/>
      <c r="F5169" t="s">
        <v>2022</v>
      </c>
      <c r="G5169" t="s">
        <v>63</v>
      </c>
      <c r="H5169" s="31">
        <v>31</v>
      </c>
      <c r="I5169" s="32">
        <v>131.75</v>
      </c>
      <c r="J5169" s="32">
        <v>26.35</v>
      </c>
      <c r="K5169" s="33">
        <v>0</v>
      </c>
      <c r="L5169" t="s">
        <v>1946</v>
      </c>
      <c r="M5169" s="33">
        <v>65</v>
      </c>
    </row>
    <row r="5170">
      <c r="A5170" s="30">
        <v>46247</v>
      </c>
      <c r="B5170" s="25">
        <v>46235</v>
      </c>
      <c r="C5170" t="s">
        <v>22</v>
      </c>
      <c r="D5170" t="s">
        <v>58</v>
      </c>
      <c r="E5170"/>
      <c r="F5170" t="s">
        <v>2022</v>
      </c>
      <c r="G5170" t="s">
        <v>62</v>
      </c>
      <c r="H5170" s="31">
        <v>4</v>
      </c>
      <c r="I5170" s="32">
        <v>22</v>
      </c>
      <c r="J5170" s="32">
        <v>7.6</v>
      </c>
      <c r="K5170" s="33">
        <v>0</v>
      </c>
      <c r="L5170" t="s">
        <v>1946</v>
      </c>
      <c r="M5170" s="33">
        <v>66</v>
      </c>
    </row>
    <row r="5171">
      <c r="A5171" s="30">
        <v>46247</v>
      </c>
      <c r="B5171" s="25">
        <v>46235</v>
      </c>
      <c r="C5171" t="s">
        <v>22</v>
      </c>
      <c r="D5171" t="s">
        <v>58</v>
      </c>
      <c r="E5171"/>
      <c r="F5171" t="s">
        <v>2022</v>
      </c>
      <c r="G5171" t="s">
        <v>67</v>
      </c>
      <c r="H5171" s="31">
        <v>3</v>
      </c>
      <c r="I5171" s="32">
        <v>42</v>
      </c>
      <c r="J5171" s="32">
        <v>16.2</v>
      </c>
      <c r="K5171" s="33">
        <v>0</v>
      </c>
      <c r="L5171" t="s">
        <v>1946</v>
      </c>
      <c r="M5171" s="33">
        <v>67</v>
      </c>
    </row>
    <row r="5172">
      <c r="A5172" s="30">
        <v>46247</v>
      </c>
      <c r="B5172" s="25">
        <v>46235</v>
      </c>
      <c r="C5172" t="s">
        <v>22</v>
      </c>
      <c r="D5172" t="s">
        <v>65</v>
      </c>
      <c r="E5172"/>
      <c r="F5172" t="s">
        <v>2023</v>
      </c>
      <c r="G5172" t="s">
        <v>64</v>
      </c>
      <c r="H5172" s="31">
        <v>26</v>
      </c>
      <c r="I5172" s="32">
        <v>78</v>
      </c>
      <c r="J5172" s="32">
        <v>11.7</v>
      </c>
      <c r="K5172" s="33">
        <v>1</v>
      </c>
      <c r="L5172" t="s">
        <v>1946</v>
      </c>
      <c r="M5172" s="33">
        <v>221</v>
      </c>
    </row>
    <row r="5173">
      <c r="A5173" s="30">
        <v>46247</v>
      </c>
      <c r="B5173" s="25">
        <v>46235</v>
      </c>
      <c r="C5173" t="s">
        <v>22</v>
      </c>
      <c r="D5173" t="s">
        <v>65</v>
      </c>
      <c r="E5173"/>
      <c r="F5173" t="s">
        <v>2023</v>
      </c>
      <c r="G5173" t="s">
        <v>68</v>
      </c>
      <c r="H5173" s="31">
        <v>23</v>
      </c>
      <c r="I5173" s="32">
        <v>103.79</v>
      </c>
      <c r="J5173" s="32">
        <v>21.85</v>
      </c>
      <c r="K5173" s="33">
        <v>0</v>
      </c>
      <c r="L5173" t="s">
        <v>1946</v>
      </c>
      <c r="M5173" s="33">
        <v>222</v>
      </c>
    </row>
    <row r="5174">
      <c r="A5174" s="30">
        <v>46247</v>
      </c>
      <c r="B5174" s="25">
        <v>46235</v>
      </c>
      <c r="C5174" t="s">
        <v>22</v>
      </c>
      <c r="D5174" t="s">
        <v>65</v>
      </c>
      <c r="E5174"/>
      <c r="F5174" t="s">
        <v>2023</v>
      </c>
      <c r="G5174" t="s">
        <v>63</v>
      </c>
      <c r="H5174" s="31">
        <v>20</v>
      </c>
      <c r="I5174" s="32">
        <v>85</v>
      </c>
      <c r="J5174" s="32">
        <v>17</v>
      </c>
      <c r="K5174" s="33">
        <v>0</v>
      </c>
      <c r="L5174" t="s">
        <v>1946</v>
      </c>
      <c r="M5174" s="33">
        <v>223</v>
      </c>
    </row>
    <row r="5175">
      <c r="A5175" s="30">
        <v>46247</v>
      </c>
      <c r="B5175" s="25">
        <v>46235</v>
      </c>
      <c r="C5175" t="s">
        <v>22</v>
      </c>
      <c r="D5175" t="s">
        <v>65</v>
      </c>
      <c r="E5175"/>
      <c r="F5175" t="s">
        <v>2023</v>
      </c>
      <c r="G5175" t="s">
        <v>60</v>
      </c>
      <c r="H5175" s="31">
        <v>2</v>
      </c>
      <c r="I5175" s="32">
        <v>33</v>
      </c>
      <c r="J5175" s="32">
        <v>12.4</v>
      </c>
      <c r="K5175" s="33">
        <v>0</v>
      </c>
      <c r="L5175" t="s">
        <v>1946</v>
      </c>
      <c r="M5175" s="33">
        <v>224</v>
      </c>
    </row>
    <row r="5176">
      <c r="A5176" s="30">
        <v>46247</v>
      </c>
      <c r="B5176" s="25">
        <v>46235</v>
      </c>
      <c r="C5176" t="s">
        <v>22</v>
      </c>
      <c r="D5176" t="s">
        <v>65</v>
      </c>
      <c r="E5176"/>
      <c r="F5176" t="s">
        <v>2023</v>
      </c>
      <c r="G5176" t="s">
        <v>67</v>
      </c>
      <c r="H5176" s="31">
        <v>2</v>
      </c>
      <c r="I5176" s="32">
        <v>26.6</v>
      </c>
      <c r="J5176" s="32">
        <v>10.8</v>
      </c>
      <c r="K5176" s="33">
        <v>0</v>
      </c>
      <c r="L5176" t="s">
        <v>1946</v>
      </c>
      <c r="M5176" s="33">
        <v>225</v>
      </c>
    </row>
    <row r="5177">
      <c r="A5177" s="30">
        <v>46247</v>
      </c>
      <c r="B5177" s="25">
        <v>46235</v>
      </c>
      <c r="C5177" t="s">
        <v>22</v>
      </c>
      <c r="D5177" t="s">
        <v>65</v>
      </c>
      <c r="E5177"/>
      <c r="F5177" t="s">
        <v>2023</v>
      </c>
      <c r="G5177" t="s">
        <v>62</v>
      </c>
      <c r="H5177" s="31">
        <v>2</v>
      </c>
      <c r="I5177" s="32">
        <v>10.67</v>
      </c>
      <c r="J5177" s="32">
        <v>3.8</v>
      </c>
      <c r="K5177" s="33">
        <v>0</v>
      </c>
      <c r="L5177" t="s">
        <v>1946</v>
      </c>
      <c r="M5177" s="33">
        <v>226</v>
      </c>
    </row>
    <row r="5178">
      <c r="A5178" s="30">
        <v>46247</v>
      </c>
      <c r="B5178" s="25">
        <v>46235</v>
      </c>
      <c r="C5178" t="s">
        <v>21</v>
      </c>
      <c r="D5178" t="s">
        <v>21</v>
      </c>
      <c r="E5178"/>
      <c r="F5178" t="s">
        <v>2024</v>
      </c>
      <c r="G5178" t="s">
        <v>62</v>
      </c>
      <c r="H5178" s="31">
        <v>3</v>
      </c>
      <c r="I5178" s="32">
        <v>16.5</v>
      </c>
      <c r="J5178" s="32">
        <v>5.7</v>
      </c>
      <c r="K5178" s="33">
        <v>1</v>
      </c>
      <c r="L5178" t="s">
        <v>1949</v>
      </c>
      <c r="M5178" s="33">
        <v>84</v>
      </c>
    </row>
    <row r="5179">
      <c r="A5179" s="30">
        <v>46247</v>
      </c>
      <c r="B5179" s="25">
        <v>46235</v>
      </c>
      <c r="C5179" t="s">
        <v>21</v>
      </c>
      <c r="D5179" t="s">
        <v>21</v>
      </c>
      <c r="E5179"/>
      <c r="F5179" t="s">
        <v>2024</v>
      </c>
      <c r="G5179" t="s">
        <v>77</v>
      </c>
      <c r="H5179" s="31">
        <v>2</v>
      </c>
      <c r="I5179" s="32">
        <v>28</v>
      </c>
      <c r="J5179" s="32">
        <v>11</v>
      </c>
      <c r="K5179" s="33">
        <v>0</v>
      </c>
      <c r="L5179" t="s">
        <v>1949</v>
      </c>
      <c r="M5179" s="33">
        <v>85</v>
      </c>
    </row>
    <row r="5180">
      <c r="A5180" s="30">
        <v>46247</v>
      </c>
      <c r="B5180" s="25">
        <v>46235</v>
      </c>
      <c r="C5180" t="s">
        <v>21</v>
      </c>
      <c r="D5180" t="s">
        <v>21</v>
      </c>
      <c r="E5180"/>
      <c r="F5180" t="s">
        <v>2025</v>
      </c>
      <c r="G5180" t="s">
        <v>62</v>
      </c>
      <c r="H5180" s="31">
        <v>1</v>
      </c>
      <c r="I5180" s="32">
        <v>5.5</v>
      </c>
      <c r="J5180" s="32">
        <v>1.9</v>
      </c>
      <c r="K5180" s="33">
        <v>1</v>
      </c>
      <c r="L5180" t="s">
        <v>1949</v>
      </c>
      <c r="M5180" s="33">
        <v>86</v>
      </c>
    </row>
    <row r="5181">
      <c r="A5181" s="30">
        <v>46247</v>
      </c>
      <c r="B5181" s="25">
        <v>46235</v>
      </c>
      <c r="C5181" t="s">
        <v>21</v>
      </c>
      <c r="D5181" t="s">
        <v>21</v>
      </c>
      <c r="E5181"/>
      <c r="F5181" t="s">
        <v>2025</v>
      </c>
      <c r="G5181" t="s">
        <v>81</v>
      </c>
      <c r="H5181" s="31">
        <v>2</v>
      </c>
      <c r="I5181" s="32">
        <v>40</v>
      </c>
      <c r="J5181" s="32">
        <v>14.4</v>
      </c>
      <c r="K5181" s="33">
        <v>0</v>
      </c>
      <c r="L5181" t="s">
        <v>1949</v>
      </c>
      <c r="M5181" s="33">
        <v>87</v>
      </c>
    </row>
    <row r="5182">
      <c r="A5182" s="30">
        <v>46247</v>
      </c>
      <c r="B5182" s="25">
        <v>46235</v>
      </c>
      <c r="C5182" t="s">
        <v>21</v>
      </c>
      <c r="D5182" t="s">
        <v>21</v>
      </c>
      <c r="E5182"/>
      <c r="F5182" t="s">
        <v>2026</v>
      </c>
      <c r="G5182" t="s">
        <v>111</v>
      </c>
      <c r="H5182" s="31">
        <v>2</v>
      </c>
      <c r="I5182" s="32">
        <v>35</v>
      </c>
      <c r="J5182" s="32">
        <v>14.2</v>
      </c>
      <c r="K5182" s="33">
        <v>1</v>
      </c>
      <c r="L5182" t="s">
        <v>1949</v>
      </c>
      <c r="M5182" s="33">
        <v>88</v>
      </c>
    </row>
    <row r="5183">
      <c r="A5183" s="30">
        <v>46247</v>
      </c>
      <c r="B5183" s="25">
        <v>46235</v>
      </c>
      <c r="C5183" t="s">
        <v>23</v>
      </c>
      <c r="D5183" t="s">
        <v>268</v>
      </c>
      <c r="E5183" t="s">
        <v>268</v>
      </c>
      <c r="F5183" t="s">
        <v>2027</v>
      </c>
      <c r="G5183" t="s">
        <v>164</v>
      </c>
      <c r="H5183" s="31">
        <v>2</v>
      </c>
      <c r="I5183" s="32">
        <v>190</v>
      </c>
      <c r="J5183" s="32">
        <v>76</v>
      </c>
      <c r="K5183" s="33">
        <v>1</v>
      </c>
      <c r="L5183" t="s">
        <v>1980</v>
      </c>
      <c r="M5183" s="33">
        <v>11</v>
      </c>
    </row>
    <row r="5184">
      <c r="A5184" s="30">
        <v>46248</v>
      </c>
      <c r="B5184" s="25">
        <v>46235</v>
      </c>
      <c r="C5184" t="s">
        <v>22</v>
      </c>
      <c r="D5184" t="s">
        <v>58</v>
      </c>
      <c r="E5184"/>
      <c r="F5184" t="s">
        <v>2028</v>
      </c>
      <c r="G5184" t="s">
        <v>64</v>
      </c>
      <c r="H5184" s="31">
        <v>37</v>
      </c>
      <c r="I5184" s="32">
        <v>111</v>
      </c>
      <c r="J5184" s="32">
        <v>16.65</v>
      </c>
      <c r="K5184" s="33">
        <v>1</v>
      </c>
      <c r="L5184" t="s">
        <v>1946</v>
      </c>
      <c r="M5184" s="33">
        <v>68</v>
      </c>
    </row>
    <row r="5185">
      <c r="A5185" s="30">
        <v>46248</v>
      </c>
      <c r="B5185" s="25">
        <v>46235</v>
      </c>
      <c r="C5185" t="s">
        <v>22</v>
      </c>
      <c r="D5185" t="s">
        <v>58</v>
      </c>
      <c r="E5185"/>
      <c r="F5185" t="s">
        <v>2028</v>
      </c>
      <c r="G5185" t="s">
        <v>63</v>
      </c>
      <c r="H5185" s="31">
        <v>28</v>
      </c>
      <c r="I5185" s="32">
        <v>115.43</v>
      </c>
      <c r="J5185" s="32">
        <v>23.8</v>
      </c>
      <c r="K5185" s="33">
        <v>0</v>
      </c>
      <c r="L5185" t="s">
        <v>1946</v>
      </c>
      <c r="M5185" s="33">
        <v>69</v>
      </c>
    </row>
    <row r="5186">
      <c r="A5186" s="30">
        <v>46248</v>
      </c>
      <c r="B5186" s="25">
        <v>46235</v>
      </c>
      <c r="C5186" t="s">
        <v>22</v>
      </c>
      <c r="D5186" t="s">
        <v>58</v>
      </c>
      <c r="E5186"/>
      <c r="F5186" t="s">
        <v>2028</v>
      </c>
      <c r="G5186" t="s">
        <v>68</v>
      </c>
      <c r="H5186" s="31">
        <v>24</v>
      </c>
      <c r="I5186" s="32">
        <v>110.58</v>
      </c>
      <c r="J5186" s="32">
        <v>22.8</v>
      </c>
      <c r="K5186" s="33">
        <v>0</v>
      </c>
      <c r="L5186" t="s">
        <v>1946</v>
      </c>
      <c r="M5186" s="33">
        <v>70</v>
      </c>
    </row>
    <row r="5187">
      <c r="A5187" s="30">
        <v>46248</v>
      </c>
      <c r="B5187" s="25">
        <v>46235</v>
      </c>
      <c r="C5187" t="s">
        <v>22</v>
      </c>
      <c r="D5187" t="s">
        <v>58</v>
      </c>
      <c r="E5187"/>
      <c r="F5187" t="s">
        <v>2028</v>
      </c>
      <c r="G5187" t="s">
        <v>62</v>
      </c>
      <c r="H5187" s="31">
        <v>4</v>
      </c>
      <c r="I5187" s="32">
        <v>21.34</v>
      </c>
      <c r="J5187" s="32">
        <v>7.6</v>
      </c>
      <c r="K5187" s="33">
        <v>0</v>
      </c>
      <c r="L5187" t="s">
        <v>1946</v>
      </c>
      <c r="M5187" s="33">
        <v>71</v>
      </c>
    </row>
    <row r="5188">
      <c r="A5188" s="30">
        <v>46248</v>
      </c>
      <c r="B5188" s="25">
        <v>46235</v>
      </c>
      <c r="C5188" t="s">
        <v>22</v>
      </c>
      <c r="D5188" t="s">
        <v>65</v>
      </c>
      <c r="E5188"/>
      <c r="F5188" t="s">
        <v>2029</v>
      </c>
      <c r="G5188" t="s">
        <v>63</v>
      </c>
      <c r="H5188" s="31">
        <v>20</v>
      </c>
      <c r="I5188" s="32">
        <v>82.45</v>
      </c>
      <c r="J5188" s="32">
        <v>17</v>
      </c>
      <c r="K5188" s="33">
        <v>1</v>
      </c>
      <c r="L5188" t="s">
        <v>1946</v>
      </c>
      <c r="M5188" s="33">
        <v>227</v>
      </c>
    </row>
    <row r="5189">
      <c r="A5189" s="30">
        <v>46248</v>
      </c>
      <c r="B5189" s="25">
        <v>46235</v>
      </c>
      <c r="C5189" t="s">
        <v>22</v>
      </c>
      <c r="D5189" t="s">
        <v>65</v>
      </c>
      <c r="E5189"/>
      <c r="F5189" t="s">
        <v>2029</v>
      </c>
      <c r="G5189" t="s">
        <v>64</v>
      </c>
      <c r="H5189" s="31">
        <v>11</v>
      </c>
      <c r="I5189" s="32">
        <v>33</v>
      </c>
      <c r="J5189" s="32">
        <v>4.95</v>
      </c>
      <c r="K5189" s="33">
        <v>0</v>
      </c>
      <c r="L5189" t="s">
        <v>1946</v>
      </c>
      <c r="M5189" s="33">
        <v>228</v>
      </c>
    </row>
    <row r="5190">
      <c r="A5190" s="30">
        <v>46248</v>
      </c>
      <c r="B5190" s="25">
        <v>46235</v>
      </c>
      <c r="C5190" t="s">
        <v>22</v>
      </c>
      <c r="D5190" t="s">
        <v>65</v>
      </c>
      <c r="E5190"/>
      <c r="F5190" t="s">
        <v>2029</v>
      </c>
      <c r="G5190" t="s">
        <v>68</v>
      </c>
      <c r="H5190" s="31">
        <v>12</v>
      </c>
      <c r="I5190" s="32">
        <v>57</v>
      </c>
      <c r="J5190" s="32">
        <v>11.4</v>
      </c>
      <c r="K5190" s="33">
        <v>0</v>
      </c>
      <c r="L5190" t="s">
        <v>1946</v>
      </c>
      <c r="M5190" s="33">
        <v>229</v>
      </c>
    </row>
    <row r="5191">
      <c r="A5191" s="30">
        <v>46248</v>
      </c>
      <c r="B5191" s="25">
        <v>46235</v>
      </c>
      <c r="C5191" t="s">
        <v>22</v>
      </c>
      <c r="D5191" t="s">
        <v>65</v>
      </c>
      <c r="E5191"/>
      <c r="F5191" t="s">
        <v>2029</v>
      </c>
      <c r="G5191" t="s">
        <v>62</v>
      </c>
      <c r="H5191" s="31">
        <v>3</v>
      </c>
      <c r="I5191" s="32">
        <v>16.5</v>
      </c>
      <c r="J5191" s="32">
        <v>5.7</v>
      </c>
      <c r="K5191" s="33">
        <v>0</v>
      </c>
      <c r="L5191" t="s">
        <v>1946</v>
      </c>
      <c r="M5191" s="33">
        <v>230</v>
      </c>
    </row>
    <row r="5192">
      <c r="A5192" s="30">
        <v>46248</v>
      </c>
      <c r="B5192" s="25">
        <v>46235</v>
      </c>
      <c r="C5192" t="s">
        <v>22</v>
      </c>
      <c r="D5192" t="s">
        <v>65</v>
      </c>
      <c r="E5192"/>
      <c r="F5192" t="s">
        <v>2029</v>
      </c>
      <c r="G5192" t="s">
        <v>67</v>
      </c>
      <c r="H5192" s="31">
        <v>3</v>
      </c>
      <c r="I5192" s="32">
        <v>42</v>
      </c>
      <c r="J5192" s="32">
        <v>16.2</v>
      </c>
      <c r="K5192" s="33">
        <v>0</v>
      </c>
      <c r="L5192" t="s">
        <v>1946</v>
      </c>
      <c r="M5192" s="33">
        <v>231</v>
      </c>
    </row>
    <row r="5193">
      <c r="A5193" s="30">
        <v>46248</v>
      </c>
      <c r="B5193" s="25">
        <v>46235</v>
      </c>
      <c r="C5193" t="s">
        <v>21</v>
      </c>
      <c r="D5193" t="s">
        <v>21</v>
      </c>
      <c r="E5193"/>
      <c r="F5193" t="s">
        <v>2030</v>
      </c>
      <c r="G5193" t="s">
        <v>81</v>
      </c>
      <c r="H5193" s="31">
        <v>2</v>
      </c>
      <c r="I5193" s="32">
        <v>40</v>
      </c>
      <c r="J5193" s="32">
        <v>14.4</v>
      </c>
      <c r="K5193" s="33">
        <v>1</v>
      </c>
      <c r="L5193" t="s">
        <v>1949</v>
      </c>
      <c r="M5193" s="33">
        <v>89</v>
      </c>
    </row>
    <row r="5194">
      <c r="A5194" s="30">
        <v>46248</v>
      </c>
      <c r="B5194" s="25">
        <v>46235</v>
      </c>
      <c r="C5194" t="s">
        <v>21</v>
      </c>
      <c r="D5194" t="s">
        <v>21</v>
      </c>
      <c r="E5194"/>
      <c r="F5194" t="s">
        <v>2030</v>
      </c>
      <c r="G5194" t="s">
        <v>70</v>
      </c>
      <c r="H5194" s="31">
        <v>2</v>
      </c>
      <c r="I5194" s="32">
        <v>33</v>
      </c>
      <c r="J5194" s="32">
        <v>12.6</v>
      </c>
      <c r="K5194" s="33">
        <v>0</v>
      </c>
      <c r="L5194" t="s">
        <v>1949</v>
      </c>
      <c r="M5194" s="33">
        <v>90</v>
      </c>
    </row>
    <row r="5195">
      <c r="A5195" s="30">
        <v>46248</v>
      </c>
      <c r="B5195" s="25">
        <v>46235</v>
      </c>
      <c r="C5195" t="s">
        <v>21</v>
      </c>
      <c r="D5195" t="s">
        <v>21</v>
      </c>
      <c r="E5195"/>
      <c r="F5195" t="s">
        <v>2031</v>
      </c>
      <c r="G5195" t="s">
        <v>81</v>
      </c>
      <c r="H5195" s="31">
        <v>2</v>
      </c>
      <c r="I5195" s="32">
        <v>40</v>
      </c>
      <c r="J5195" s="32">
        <v>14.4</v>
      </c>
      <c r="K5195" s="33">
        <v>1</v>
      </c>
      <c r="L5195" t="s">
        <v>1949</v>
      </c>
      <c r="M5195" s="33">
        <v>91</v>
      </c>
    </row>
    <row r="5196">
      <c r="A5196" s="30">
        <v>46248</v>
      </c>
      <c r="B5196" s="25">
        <v>46235</v>
      </c>
      <c r="C5196" t="s">
        <v>21</v>
      </c>
      <c r="D5196" t="s">
        <v>21</v>
      </c>
      <c r="E5196"/>
      <c r="F5196" t="s">
        <v>2032</v>
      </c>
      <c r="G5196" t="s">
        <v>60</v>
      </c>
      <c r="H5196" s="31">
        <v>3</v>
      </c>
      <c r="I5196" s="32">
        <v>49.5</v>
      </c>
      <c r="J5196" s="32">
        <v>18.6</v>
      </c>
      <c r="K5196" s="33">
        <v>1</v>
      </c>
      <c r="L5196" t="s">
        <v>1949</v>
      </c>
      <c r="M5196" s="33">
        <v>92</v>
      </c>
    </row>
    <row r="5197">
      <c r="A5197" s="30">
        <v>46248</v>
      </c>
      <c r="B5197" s="25">
        <v>46235</v>
      </c>
      <c r="C5197" t="s">
        <v>21</v>
      </c>
      <c r="D5197" t="s">
        <v>21</v>
      </c>
      <c r="E5197"/>
      <c r="F5197" t="s">
        <v>2032</v>
      </c>
      <c r="G5197" t="s">
        <v>77</v>
      </c>
      <c r="H5197" s="31">
        <v>1</v>
      </c>
      <c r="I5197" s="32">
        <v>14</v>
      </c>
      <c r="J5197" s="32">
        <v>5.5</v>
      </c>
      <c r="K5197" s="33">
        <v>0</v>
      </c>
      <c r="L5197" t="s">
        <v>1949</v>
      </c>
      <c r="M5197" s="33">
        <v>93</v>
      </c>
    </row>
    <row r="5198">
      <c r="A5198" s="30">
        <v>46248</v>
      </c>
      <c r="B5198" s="25">
        <v>46235</v>
      </c>
      <c r="C5198" t="s">
        <v>21</v>
      </c>
      <c r="D5198" t="s">
        <v>21</v>
      </c>
      <c r="E5198"/>
      <c r="F5198" t="s">
        <v>2033</v>
      </c>
      <c r="G5198" t="s">
        <v>60</v>
      </c>
      <c r="H5198" s="31">
        <v>1</v>
      </c>
      <c r="I5198" s="32">
        <v>16.5</v>
      </c>
      <c r="J5198" s="32">
        <v>6.2</v>
      </c>
      <c r="K5198" s="33">
        <v>1</v>
      </c>
      <c r="L5198" t="s">
        <v>1949</v>
      </c>
      <c r="M5198" s="33">
        <v>94</v>
      </c>
    </row>
    <row r="5199">
      <c r="A5199" s="30">
        <v>46248</v>
      </c>
      <c r="B5199" s="25">
        <v>46235</v>
      </c>
      <c r="C5199" t="s">
        <v>21</v>
      </c>
      <c r="D5199" t="s">
        <v>21</v>
      </c>
      <c r="E5199"/>
      <c r="F5199" t="s">
        <v>2034</v>
      </c>
      <c r="G5199" t="s">
        <v>67</v>
      </c>
      <c r="H5199" s="31">
        <v>3</v>
      </c>
      <c r="I5199" s="32">
        <v>42</v>
      </c>
      <c r="J5199" s="32">
        <v>16.2</v>
      </c>
      <c r="K5199" s="33">
        <v>1</v>
      </c>
      <c r="L5199" t="s">
        <v>1949</v>
      </c>
      <c r="M5199" s="33">
        <v>95</v>
      </c>
    </row>
    <row r="5200">
      <c r="A5200" s="30">
        <v>46248</v>
      </c>
      <c r="B5200" s="25">
        <v>46235</v>
      </c>
      <c r="C5200" t="s">
        <v>21</v>
      </c>
      <c r="D5200" t="s">
        <v>21</v>
      </c>
      <c r="E5200"/>
      <c r="F5200" t="s">
        <v>2035</v>
      </c>
      <c r="G5200" t="s">
        <v>60</v>
      </c>
      <c r="H5200" s="31">
        <v>1</v>
      </c>
      <c r="I5200" s="32">
        <v>16.5</v>
      </c>
      <c r="J5200" s="32">
        <v>6.2</v>
      </c>
      <c r="K5200" s="33">
        <v>1</v>
      </c>
      <c r="L5200" t="s">
        <v>1949</v>
      </c>
      <c r="M5200" s="33">
        <v>96</v>
      </c>
    </row>
    <row r="5201">
      <c r="A5201" s="30">
        <v>46248</v>
      </c>
      <c r="B5201" s="25">
        <v>46235</v>
      </c>
      <c r="C5201" t="s">
        <v>21</v>
      </c>
      <c r="D5201" t="s">
        <v>21</v>
      </c>
      <c r="E5201"/>
      <c r="F5201" t="s">
        <v>2035</v>
      </c>
      <c r="G5201" t="s">
        <v>111</v>
      </c>
      <c r="H5201" s="31">
        <v>1</v>
      </c>
      <c r="I5201" s="32">
        <v>17.5</v>
      </c>
      <c r="J5201" s="32">
        <v>7.1</v>
      </c>
      <c r="K5201" s="33">
        <v>0</v>
      </c>
      <c r="L5201" t="s">
        <v>1949</v>
      </c>
      <c r="M5201" s="33">
        <v>97</v>
      </c>
    </row>
    <row r="5202">
      <c r="A5202" s="30">
        <v>46248</v>
      </c>
      <c r="B5202" s="25">
        <v>46235</v>
      </c>
      <c r="C5202" t="s">
        <v>21</v>
      </c>
      <c r="D5202" t="s">
        <v>21</v>
      </c>
      <c r="E5202"/>
      <c r="F5202" t="s">
        <v>2035</v>
      </c>
      <c r="G5202" t="s">
        <v>62</v>
      </c>
      <c r="H5202" s="31">
        <v>1</v>
      </c>
      <c r="I5202" s="32">
        <v>5.5</v>
      </c>
      <c r="J5202" s="32">
        <v>1.9</v>
      </c>
      <c r="K5202" s="33">
        <v>0</v>
      </c>
      <c r="L5202" t="s">
        <v>1949</v>
      </c>
      <c r="M5202" s="33">
        <v>98</v>
      </c>
    </row>
    <row r="5203">
      <c r="A5203" s="30">
        <v>46249</v>
      </c>
      <c r="B5203" s="25">
        <v>46235</v>
      </c>
      <c r="C5203" t="s">
        <v>22</v>
      </c>
      <c r="D5203" t="s">
        <v>58</v>
      </c>
      <c r="E5203"/>
      <c r="F5203" t="s">
        <v>2036</v>
      </c>
      <c r="G5203" t="s">
        <v>64</v>
      </c>
      <c r="H5203" s="31">
        <v>31</v>
      </c>
      <c r="I5203" s="32">
        <v>88.35</v>
      </c>
      <c r="J5203" s="32">
        <v>13.95</v>
      </c>
      <c r="K5203" s="33">
        <v>1</v>
      </c>
      <c r="L5203" t="s">
        <v>1946</v>
      </c>
      <c r="M5203" s="33">
        <v>72</v>
      </c>
    </row>
    <row r="5204">
      <c r="A5204" s="30">
        <v>46249</v>
      </c>
      <c r="B5204" s="25">
        <v>46235</v>
      </c>
      <c r="C5204" t="s">
        <v>22</v>
      </c>
      <c r="D5204" t="s">
        <v>58</v>
      </c>
      <c r="E5204"/>
      <c r="F5204" t="s">
        <v>2036</v>
      </c>
      <c r="G5204" t="s">
        <v>60</v>
      </c>
      <c r="H5204" s="31">
        <v>3</v>
      </c>
      <c r="I5204" s="32">
        <v>49.5</v>
      </c>
      <c r="J5204" s="32">
        <v>18.6</v>
      </c>
      <c r="K5204" s="33">
        <v>0</v>
      </c>
      <c r="L5204" t="s">
        <v>1946</v>
      </c>
      <c r="M5204" s="33">
        <v>73</v>
      </c>
    </row>
    <row r="5205">
      <c r="A5205" s="30">
        <v>46249</v>
      </c>
      <c r="B5205" s="25">
        <v>46235</v>
      </c>
      <c r="C5205" t="s">
        <v>22</v>
      </c>
      <c r="D5205" t="s">
        <v>58</v>
      </c>
      <c r="E5205"/>
      <c r="F5205" t="s">
        <v>2036</v>
      </c>
      <c r="G5205" t="s">
        <v>68</v>
      </c>
      <c r="H5205" s="31">
        <v>21</v>
      </c>
      <c r="I5205" s="32">
        <v>99.75</v>
      </c>
      <c r="J5205" s="32">
        <v>19.95</v>
      </c>
      <c r="K5205" s="33">
        <v>0</v>
      </c>
      <c r="L5205" t="s">
        <v>1946</v>
      </c>
      <c r="M5205" s="33">
        <v>74</v>
      </c>
    </row>
    <row r="5206">
      <c r="A5206" s="30">
        <v>46249</v>
      </c>
      <c r="B5206" s="25">
        <v>46235</v>
      </c>
      <c r="C5206" t="s">
        <v>22</v>
      </c>
      <c r="D5206" t="s">
        <v>58</v>
      </c>
      <c r="E5206"/>
      <c r="F5206" t="s">
        <v>2036</v>
      </c>
      <c r="G5206" t="s">
        <v>63</v>
      </c>
      <c r="H5206" s="31">
        <v>26</v>
      </c>
      <c r="I5206" s="32">
        <v>110.5</v>
      </c>
      <c r="J5206" s="32">
        <v>22.1</v>
      </c>
      <c r="K5206" s="33">
        <v>0</v>
      </c>
      <c r="L5206" t="s">
        <v>1946</v>
      </c>
      <c r="M5206" s="33">
        <v>75</v>
      </c>
    </row>
    <row r="5207">
      <c r="A5207" s="30">
        <v>46249</v>
      </c>
      <c r="B5207" s="25">
        <v>46235</v>
      </c>
      <c r="C5207" t="s">
        <v>22</v>
      </c>
      <c r="D5207" t="s">
        <v>65</v>
      </c>
      <c r="E5207"/>
      <c r="F5207" t="s">
        <v>2037</v>
      </c>
      <c r="G5207" t="s">
        <v>68</v>
      </c>
      <c r="H5207" s="31">
        <v>13</v>
      </c>
      <c r="I5207" s="32">
        <v>59.9</v>
      </c>
      <c r="J5207" s="32">
        <v>12.35</v>
      </c>
      <c r="K5207" s="33">
        <v>1</v>
      </c>
      <c r="L5207" t="s">
        <v>1946</v>
      </c>
      <c r="M5207" s="33">
        <v>232</v>
      </c>
    </row>
    <row r="5208">
      <c r="A5208" s="30">
        <v>46249</v>
      </c>
      <c r="B5208" s="25">
        <v>46235</v>
      </c>
      <c r="C5208" t="s">
        <v>22</v>
      </c>
      <c r="D5208" t="s">
        <v>65</v>
      </c>
      <c r="E5208"/>
      <c r="F5208" t="s">
        <v>2037</v>
      </c>
      <c r="G5208" t="s">
        <v>64</v>
      </c>
      <c r="H5208" s="31">
        <v>30</v>
      </c>
      <c r="I5208" s="32">
        <v>90</v>
      </c>
      <c r="J5208" s="32">
        <v>13.5</v>
      </c>
      <c r="K5208" s="33">
        <v>0</v>
      </c>
      <c r="L5208" t="s">
        <v>1946</v>
      </c>
      <c r="M5208" s="33">
        <v>233</v>
      </c>
    </row>
    <row r="5209">
      <c r="A5209" s="30">
        <v>46249</v>
      </c>
      <c r="B5209" s="25">
        <v>46235</v>
      </c>
      <c r="C5209" t="s">
        <v>22</v>
      </c>
      <c r="D5209" t="s">
        <v>65</v>
      </c>
      <c r="E5209"/>
      <c r="F5209" t="s">
        <v>2037</v>
      </c>
      <c r="G5209" t="s">
        <v>63</v>
      </c>
      <c r="H5209" s="31">
        <v>31</v>
      </c>
      <c r="I5209" s="32">
        <v>131.75</v>
      </c>
      <c r="J5209" s="32">
        <v>26.35</v>
      </c>
      <c r="K5209" s="33">
        <v>0</v>
      </c>
      <c r="L5209" t="s">
        <v>1946</v>
      </c>
      <c r="M5209" s="33">
        <v>234</v>
      </c>
    </row>
    <row r="5210">
      <c r="A5210" s="30">
        <v>46249</v>
      </c>
      <c r="B5210" s="25">
        <v>46235</v>
      </c>
      <c r="C5210" t="s">
        <v>22</v>
      </c>
      <c r="D5210" t="s">
        <v>65</v>
      </c>
      <c r="E5210"/>
      <c r="F5210" t="s">
        <v>2037</v>
      </c>
      <c r="G5210" t="s">
        <v>62</v>
      </c>
      <c r="H5210" s="31">
        <v>5</v>
      </c>
      <c r="I5210" s="32">
        <v>27.5</v>
      </c>
      <c r="J5210" s="32">
        <v>9.5</v>
      </c>
      <c r="K5210" s="33">
        <v>0</v>
      </c>
      <c r="L5210" t="s">
        <v>1946</v>
      </c>
      <c r="M5210" s="33">
        <v>235</v>
      </c>
    </row>
    <row r="5211">
      <c r="A5211" s="30">
        <v>46249</v>
      </c>
      <c r="B5211" s="25">
        <v>46235</v>
      </c>
      <c r="C5211" t="s">
        <v>22</v>
      </c>
      <c r="D5211" t="s">
        <v>65</v>
      </c>
      <c r="E5211"/>
      <c r="F5211" t="s">
        <v>2037</v>
      </c>
      <c r="G5211" t="s">
        <v>67</v>
      </c>
      <c r="H5211" s="31">
        <v>4</v>
      </c>
      <c r="I5211" s="32">
        <v>56</v>
      </c>
      <c r="J5211" s="32">
        <v>21.6</v>
      </c>
      <c r="K5211" s="33">
        <v>0</v>
      </c>
      <c r="L5211" t="s">
        <v>1946</v>
      </c>
      <c r="M5211" s="33">
        <v>236</v>
      </c>
    </row>
    <row r="5212">
      <c r="A5212" s="30">
        <v>46249</v>
      </c>
      <c r="B5212" s="25">
        <v>46235</v>
      </c>
      <c r="C5212" t="s">
        <v>22</v>
      </c>
      <c r="D5212" t="s">
        <v>65</v>
      </c>
      <c r="E5212"/>
      <c r="F5212" t="s">
        <v>2037</v>
      </c>
      <c r="G5212" t="s">
        <v>60</v>
      </c>
      <c r="H5212" s="31">
        <v>5</v>
      </c>
      <c r="I5212" s="32">
        <v>82.5</v>
      </c>
      <c r="J5212" s="32">
        <v>31</v>
      </c>
      <c r="K5212" s="33">
        <v>0</v>
      </c>
      <c r="L5212" t="s">
        <v>1946</v>
      </c>
      <c r="M5212" s="33">
        <v>237</v>
      </c>
    </row>
    <row r="5213">
      <c r="A5213" s="30">
        <v>46250</v>
      </c>
      <c r="B5213" s="25">
        <v>46235</v>
      </c>
      <c r="C5213" t="s">
        <v>22</v>
      </c>
      <c r="D5213" t="s">
        <v>58</v>
      </c>
      <c r="E5213"/>
      <c r="F5213" t="s">
        <v>2038</v>
      </c>
      <c r="G5213" t="s">
        <v>64</v>
      </c>
      <c r="H5213" s="31">
        <v>40</v>
      </c>
      <c r="I5213" s="32">
        <v>114</v>
      </c>
      <c r="J5213" s="32">
        <v>18</v>
      </c>
      <c r="K5213" s="33">
        <v>1</v>
      </c>
      <c r="L5213" t="s">
        <v>1946</v>
      </c>
      <c r="M5213" s="33">
        <v>76</v>
      </c>
    </row>
    <row r="5214">
      <c r="A5214" s="30">
        <v>46250</v>
      </c>
      <c r="B5214" s="25">
        <v>46235</v>
      </c>
      <c r="C5214" t="s">
        <v>22</v>
      </c>
      <c r="D5214" t="s">
        <v>58</v>
      </c>
      <c r="E5214"/>
      <c r="F5214" t="s">
        <v>2038</v>
      </c>
      <c r="G5214" t="s">
        <v>62</v>
      </c>
      <c r="H5214" s="31">
        <v>6</v>
      </c>
      <c r="I5214" s="32">
        <v>32.01</v>
      </c>
      <c r="J5214" s="32">
        <v>11.4</v>
      </c>
      <c r="K5214" s="33">
        <v>0</v>
      </c>
      <c r="L5214" t="s">
        <v>1946</v>
      </c>
      <c r="M5214" s="33">
        <v>77</v>
      </c>
    </row>
    <row r="5215">
      <c r="A5215" s="30">
        <v>46250</v>
      </c>
      <c r="B5215" s="25">
        <v>46235</v>
      </c>
      <c r="C5215" t="s">
        <v>22</v>
      </c>
      <c r="D5215" t="s">
        <v>58</v>
      </c>
      <c r="E5215"/>
      <c r="F5215" t="s">
        <v>2038</v>
      </c>
      <c r="G5215" t="s">
        <v>63</v>
      </c>
      <c r="H5215" s="31">
        <v>27</v>
      </c>
      <c r="I5215" s="32">
        <v>111.31</v>
      </c>
      <c r="J5215" s="32">
        <v>22.95</v>
      </c>
      <c r="K5215" s="33">
        <v>0</v>
      </c>
      <c r="L5215" t="s">
        <v>1946</v>
      </c>
      <c r="M5215" s="33">
        <v>78</v>
      </c>
    </row>
    <row r="5216">
      <c r="A5216" s="30">
        <v>46250</v>
      </c>
      <c r="B5216" s="25">
        <v>46235</v>
      </c>
      <c r="C5216" t="s">
        <v>22</v>
      </c>
      <c r="D5216" t="s">
        <v>58</v>
      </c>
      <c r="E5216"/>
      <c r="F5216" t="s">
        <v>2038</v>
      </c>
      <c r="G5216" t="s">
        <v>68</v>
      </c>
      <c r="H5216" s="31">
        <v>41</v>
      </c>
      <c r="I5216" s="32">
        <v>185.01</v>
      </c>
      <c r="J5216" s="32">
        <v>38.95</v>
      </c>
      <c r="K5216" s="33">
        <v>0</v>
      </c>
      <c r="L5216" t="s">
        <v>1946</v>
      </c>
      <c r="M5216" s="33">
        <v>79</v>
      </c>
    </row>
    <row r="5217">
      <c r="A5217" s="30">
        <v>46250</v>
      </c>
      <c r="B5217" s="25">
        <v>46235</v>
      </c>
      <c r="C5217" t="s">
        <v>22</v>
      </c>
      <c r="D5217" t="s">
        <v>58</v>
      </c>
      <c r="E5217"/>
      <c r="F5217" t="s">
        <v>2038</v>
      </c>
      <c r="G5217" t="s">
        <v>67</v>
      </c>
      <c r="H5217" s="31">
        <v>6</v>
      </c>
      <c r="I5217" s="32">
        <v>81.48</v>
      </c>
      <c r="J5217" s="32">
        <v>32.4</v>
      </c>
      <c r="K5217" s="33">
        <v>0</v>
      </c>
      <c r="L5217" t="s">
        <v>1946</v>
      </c>
      <c r="M5217" s="33">
        <v>80</v>
      </c>
    </row>
    <row r="5218">
      <c r="A5218" s="30">
        <v>46250</v>
      </c>
      <c r="B5218" s="25">
        <v>46235</v>
      </c>
      <c r="C5218" t="s">
        <v>22</v>
      </c>
      <c r="D5218" t="s">
        <v>65</v>
      </c>
      <c r="E5218"/>
      <c r="F5218" t="s">
        <v>2039</v>
      </c>
      <c r="G5218" t="s">
        <v>68</v>
      </c>
      <c r="H5218" s="31">
        <v>26</v>
      </c>
      <c r="I5218" s="32">
        <v>123.5</v>
      </c>
      <c r="J5218" s="32">
        <v>24.7</v>
      </c>
      <c r="K5218" s="33">
        <v>1</v>
      </c>
      <c r="L5218" t="s">
        <v>1946</v>
      </c>
      <c r="M5218" s="33">
        <v>238</v>
      </c>
    </row>
    <row r="5219">
      <c r="A5219" s="30">
        <v>46250</v>
      </c>
      <c r="B5219" s="25">
        <v>46235</v>
      </c>
      <c r="C5219" t="s">
        <v>22</v>
      </c>
      <c r="D5219" t="s">
        <v>65</v>
      </c>
      <c r="E5219"/>
      <c r="F5219" t="s">
        <v>2039</v>
      </c>
      <c r="G5219" t="s">
        <v>64</v>
      </c>
      <c r="H5219" s="31">
        <v>19</v>
      </c>
      <c r="I5219" s="32">
        <v>57</v>
      </c>
      <c r="J5219" s="32">
        <v>8.55</v>
      </c>
      <c r="K5219" s="33">
        <v>0</v>
      </c>
      <c r="L5219" t="s">
        <v>1946</v>
      </c>
      <c r="M5219" s="33">
        <v>239</v>
      </c>
    </row>
    <row r="5220">
      <c r="A5220" s="30">
        <v>46250</v>
      </c>
      <c r="B5220" s="25">
        <v>46235</v>
      </c>
      <c r="C5220" t="s">
        <v>22</v>
      </c>
      <c r="D5220" t="s">
        <v>65</v>
      </c>
      <c r="E5220"/>
      <c r="F5220" t="s">
        <v>2039</v>
      </c>
      <c r="G5220" t="s">
        <v>63</v>
      </c>
      <c r="H5220" s="31">
        <v>16</v>
      </c>
      <c r="I5220" s="32">
        <v>65.96</v>
      </c>
      <c r="J5220" s="32">
        <v>13.6</v>
      </c>
      <c r="K5220" s="33">
        <v>0</v>
      </c>
      <c r="L5220" t="s">
        <v>1946</v>
      </c>
      <c r="M5220" s="33">
        <v>240</v>
      </c>
    </row>
    <row r="5221">
      <c r="A5221" s="30">
        <v>46250</v>
      </c>
      <c r="B5221" s="25">
        <v>46235</v>
      </c>
      <c r="C5221" t="s">
        <v>22</v>
      </c>
      <c r="D5221" t="s">
        <v>65</v>
      </c>
      <c r="E5221"/>
      <c r="F5221" t="s">
        <v>2039</v>
      </c>
      <c r="G5221" t="s">
        <v>62</v>
      </c>
      <c r="H5221" s="31">
        <v>3</v>
      </c>
      <c r="I5221" s="32">
        <v>16.5</v>
      </c>
      <c r="J5221" s="32">
        <v>5.7</v>
      </c>
      <c r="K5221" s="33">
        <v>0</v>
      </c>
      <c r="L5221" t="s">
        <v>1946</v>
      </c>
      <c r="M5221" s="33">
        <v>241</v>
      </c>
    </row>
    <row r="5222">
      <c r="A5222" s="30">
        <v>46250</v>
      </c>
      <c r="B5222" s="25">
        <v>46235</v>
      </c>
      <c r="C5222" t="s">
        <v>21</v>
      </c>
      <c r="D5222" t="s">
        <v>21</v>
      </c>
      <c r="E5222"/>
      <c r="F5222" t="s">
        <v>2040</v>
      </c>
      <c r="G5222" t="s">
        <v>67</v>
      </c>
      <c r="H5222" s="31">
        <v>3</v>
      </c>
      <c r="I5222" s="32">
        <v>42</v>
      </c>
      <c r="J5222" s="32">
        <v>16.2</v>
      </c>
      <c r="K5222" s="33">
        <v>1</v>
      </c>
      <c r="L5222" t="s">
        <v>1949</v>
      </c>
      <c r="M5222" s="33">
        <v>99</v>
      </c>
    </row>
    <row r="5223">
      <c r="A5223" s="30">
        <v>46250</v>
      </c>
      <c r="B5223" s="25">
        <v>46235</v>
      </c>
      <c r="C5223" t="s">
        <v>21</v>
      </c>
      <c r="D5223" t="s">
        <v>21</v>
      </c>
      <c r="E5223"/>
      <c r="F5223" t="s">
        <v>2040</v>
      </c>
      <c r="G5223" t="s">
        <v>111</v>
      </c>
      <c r="H5223" s="31">
        <v>1</v>
      </c>
      <c r="I5223" s="32">
        <v>17.5</v>
      </c>
      <c r="J5223" s="32">
        <v>7.1</v>
      </c>
      <c r="K5223" s="33">
        <v>0</v>
      </c>
      <c r="L5223" t="s">
        <v>1949</v>
      </c>
      <c r="M5223" s="33">
        <v>100</v>
      </c>
    </row>
    <row r="5224">
      <c r="A5224" s="30">
        <v>46250</v>
      </c>
      <c r="B5224" s="25">
        <v>46235</v>
      </c>
      <c r="C5224" t="s">
        <v>21</v>
      </c>
      <c r="D5224" t="s">
        <v>21</v>
      </c>
      <c r="E5224"/>
      <c r="F5224" t="s">
        <v>2041</v>
      </c>
      <c r="G5224" t="s">
        <v>70</v>
      </c>
      <c r="H5224" s="31">
        <v>2</v>
      </c>
      <c r="I5224" s="32">
        <v>33</v>
      </c>
      <c r="J5224" s="32">
        <v>12.6</v>
      </c>
      <c r="K5224" s="33">
        <v>1</v>
      </c>
      <c r="L5224" t="s">
        <v>1949</v>
      </c>
      <c r="M5224" s="33">
        <v>101</v>
      </c>
    </row>
    <row r="5225">
      <c r="A5225" s="30">
        <v>46250</v>
      </c>
      <c r="B5225" s="25">
        <v>46235</v>
      </c>
      <c r="C5225" t="s">
        <v>21</v>
      </c>
      <c r="D5225" t="s">
        <v>21</v>
      </c>
      <c r="E5225"/>
      <c r="F5225" t="s">
        <v>2042</v>
      </c>
      <c r="G5225" t="s">
        <v>111</v>
      </c>
      <c r="H5225" s="31">
        <v>2</v>
      </c>
      <c r="I5225" s="32">
        <v>35</v>
      </c>
      <c r="J5225" s="32">
        <v>14.2</v>
      </c>
      <c r="K5225" s="33">
        <v>1</v>
      </c>
      <c r="L5225" t="s">
        <v>1949</v>
      </c>
      <c r="M5225" s="33">
        <v>102</v>
      </c>
    </row>
    <row r="5226">
      <c r="A5226" s="30">
        <v>46250</v>
      </c>
      <c r="B5226" s="25">
        <v>46235</v>
      </c>
      <c r="C5226" t="s">
        <v>21</v>
      </c>
      <c r="D5226" t="s">
        <v>21</v>
      </c>
      <c r="E5226"/>
      <c r="F5226" t="s">
        <v>2042</v>
      </c>
      <c r="G5226" t="s">
        <v>81</v>
      </c>
      <c r="H5226" s="31">
        <v>1</v>
      </c>
      <c r="I5226" s="32">
        <v>20</v>
      </c>
      <c r="J5226" s="32">
        <v>7.2</v>
      </c>
      <c r="K5226" s="33">
        <v>0</v>
      </c>
      <c r="L5226" t="s">
        <v>1949</v>
      </c>
      <c r="M5226" s="33">
        <v>103</v>
      </c>
    </row>
    <row r="5227">
      <c r="A5227" s="30">
        <v>46250</v>
      </c>
      <c r="B5227" s="25">
        <v>46235</v>
      </c>
      <c r="C5227" t="s">
        <v>21</v>
      </c>
      <c r="D5227" t="s">
        <v>21</v>
      </c>
      <c r="E5227"/>
      <c r="F5227" t="s">
        <v>2043</v>
      </c>
      <c r="G5227" t="s">
        <v>70</v>
      </c>
      <c r="H5227" s="31">
        <v>2</v>
      </c>
      <c r="I5227" s="32">
        <v>33</v>
      </c>
      <c r="J5227" s="32">
        <v>12.6</v>
      </c>
      <c r="K5227" s="33">
        <v>1</v>
      </c>
      <c r="L5227" t="s">
        <v>1949</v>
      </c>
      <c r="M5227" s="33">
        <v>104</v>
      </c>
    </row>
    <row r="5228">
      <c r="A5228" s="30">
        <v>46250</v>
      </c>
      <c r="B5228" s="25">
        <v>46235</v>
      </c>
      <c r="C5228" t="s">
        <v>21</v>
      </c>
      <c r="D5228" t="s">
        <v>21</v>
      </c>
      <c r="E5228"/>
      <c r="F5228" t="s">
        <v>2043</v>
      </c>
      <c r="G5228" t="s">
        <v>111</v>
      </c>
      <c r="H5228" s="31">
        <v>2</v>
      </c>
      <c r="I5228" s="32">
        <v>35</v>
      </c>
      <c r="J5228" s="32">
        <v>14.2</v>
      </c>
      <c r="K5228" s="33">
        <v>0</v>
      </c>
      <c r="L5228" t="s">
        <v>1949</v>
      </c>
      <c r="M5228" s="33">
        <v>105</v>
      </c>
    </row>
    <row r="5229">
      <c r="A5229" s="30">
        <v>46250</v>
      </c>
      <c r="B5229" s="25">
        <v>46235</v>
      </c>
      <c r="C5229" t="s">
        <v>21</v>
      </c>
      <c r="D5229" t="s">
        <v>21</v>
      </c>
      <c r="E5229"/>
      <c r="F5229" t="s">
        <v>2044</v>
      </c>
      <c r="G5229" t="s">
        <v>60</v>
      </c>
      <c r="H5229" s="31">
        <v>1</v>
      </c>
      <c r="I5229" s="32">
        <v>16.5</v>
      </c>
      <c r="J5229" s="32">
        <v>6.2</v>
      </c>
      <c r="K5229" s="33">
        <v>1</v>
      </c>
      <c r="L5229" t="s">
        <v>1949</v>
      </c>
      <c r="M5229" s="33">
        <v>106</v>
      </c>
    </row>
    <row r="5230">
      <c r="A5230" s="30">
        <v>46250</v>
      </c>
      <c r="B5230" s="25">
        <v>46235</v>
      </c>
      <c r="C5230" t="s">
        <v>21</v>
      </c>
      <c r="D5230" t="s">
        <v>21</v>
      </c>
      <c r="E5230"/>
      <c r="F5230" t="s">
        <v>2044</v>
      </c>
      <c r="G5230" t="s">
        <v>70</v>
      </c>
      <c r="H5230" s="31">
        <v>1</v>
      </c>
      <c r="I5230" s="32">
        <v>16.5</v>
      </c>
      <c r="J5230" s="32">
        <v>6.3</v>
      </c>
      <c r="K5230" s="33">
        <v>0</v>
      </c>
      <c r="L5230" t="s">
        <v>1949</v>
      </c>
      <c r="M5230" s="33">
        <v>107</v>
      </c>
    </row>
    <row r="5231">
      <c r="A5231" s="30">
        <v>46251</v>
      </c>
      <c r="B5231" s="25">
        <v>46235</v>
      </c>
      <c r="C5231" t="s">
        <v>22</v>
      </c>
      <c r="D5231" t="s">
        <v>58</v>
      </c>
      <c r="E5231"/>
      <c r="F5231" t="s">
        <v>2045</v>
      </c>
      <c r="G5231" t="s">
        <v>63</v>
      </c>
      <c r="H5231" s="31">
        <v>32</v>
      </c>
      <c r="I5231" s="32">
        <v>131.92</v>
      </c>
      <c r="J5231" s="32">
        <v>27.2</v>
      </c>
      <c r="K5231" s="33">
        <v>1</v>
      </c>
      <c r="L5231" t="s">
        <v>1946</v>
      </c>
      <c r="M5231" s="33">
        <v>81</v>
      </c>
    </row>
    <row r="5232">
      <c r="A5232" s="30">
        <v>46251</v>
      </c>
      <c r="B5232" s="25">
        <v>46235</v>
      </c>
      <c r="C5232" t="s">
        <v>22</v>
      </c>
      <c r="D5232" t="s">
        <v>58</v>
      </c>
      <c r="E5232"/>
      <c r="F5232" t="s">
        <v>2045</v>
      </c>
      <c r="G5232" t="s">
        <v>64</v>
      </c>
      <c r="H5232" s="31">
        <v>22</v>
      </c>
      <c r="I5232" s="32">
        <v>64.02</v>
      </c>
      <c r="J5232" s="32">
        <v>9.9</v>
      </c>
      <c r="K5232" s="33">
        <v>0</v>
      </c>
      <c r="L5232" t="s">
        <v>1946</v>
      </c>
      <c r="M5232" s="33">
        <v>82</v>
      </c>
    </row>
    <row r="5233">
      <c r="A5233" s="30">
        <v>46251</v>
      </c>
      <c r="B5233" s="25">
        <v>46235</v>
      </c>
      <c r="C5233" t="s">
        <v>22</v>
      </c>
      <c r="D5233" t="s">
        <v>58</v>
      </c>
      <c r="E5233"/>
      <c r="F5233" t="s">
        <v>2045</v>
      </c>
      <c r="G5233" t="s">
        <v>67</v>
      </c>
      <c r="H5233" s="31">
        <v>3</v>
      </c>
      <c r="I5233" s="32">
        <v>42</v>
      </c>
      <c r="J5233" s="32">
        <v>16.2</v>
      </c>
      <c r="K5233" s="33">
        <v>0</v>
      </c>
      <c r="L5233" t="s">
        <v>1946</v>
      </c>
      <c r="M5233" s="33">
        <v>83</v>
      </c>
    </row>
    <row r="5234">
      <c r="A5234" s="30">
        <v>46251</v>
      </c>
      <c r="B5234" s="25">
        <v>46235</v>
      </c>
      <c r="C5234" t="s">
        <v>22</v>
      </c>
      <c r="D5234" t="s">
        <v>58</v>
      </c>
      <c r="E5234"/>
      <c r="F5234" t="s">
        <v>2045</v>
      </c>
      <c r="G5234" t="s">
        <v>62</v>
      </c>
      <c r="H5234" s="31">
        <v>4</v>
      </c>
      <c r="I5234" s="32">
        <v>22</v>
      </c>
      <c r="J5234" s="32">
        <v>7.6</v>
      </c>
      <c r="K5234" s="33">
        <v>0</v>
      </c>
      <c r="L5234" t="s">
        <v>1946</v>
      </c>
      <c r="M5234" s="33">
        <v>84</v>
      </c>
    </row>
    <row r="5235">
      <c r="A5235" s="30">
        <v>46251</v>
      </c>
      <c r="B5235" s="25">
        <v>46235</v>
      </c>
      <c r="C5235" t="s">
        <v>22</v>
      </c>
      <c r="D5235" t="s">
        <v>65</v>
      </c>
      <c r="E5235"/>
      <c r="F5235" t="s">
        <v>2046</v>
      </c>
      <c r="G5235" t="s">
        <v>63</v>
      </c>
      <c r="H5235" s="31">
        <v>24</v>
      </c>
      <c r="I5235" s="32">
        <v>102</v>
      </c>
      <c r="J5235" s="32">
        <v>20.4</v>
      </c>
      <c r="K5235" s="33">
        <v>1</v>
      </c>
      <c r="L5235" t="s">
        <v>1946</v>
      </c>
      <c r="M5235" s="33">
        <v>242</v>
      </c>
    </row>
    <row r="5236">
      <c r="A5236" s="30">
        <v>46251</v>
      </c>
      <c r="B5236" s="25">
        <v>46235</v>
      </c>
      <c r="C5236" t="s">
        <v>22</v>
      </c>
      <c r="D5236" t="s">
        <v>65</v>
      </c>
      <c r="E5236"/>
      <c r="F5236" t="s">
        <v>2046</v>
      </c>
      <c r="G5236" t="s">
        <v>60</v>
      </c>
      <c r="H5236" s="31">
        <v>3</v>
      </c>
      <c r="I5236" s="32">
        <v>49.5</v>
      </c>
      <c r="J5236" s="32">
        <v>18.6</v>
      </c>
      <c r="K5236" s="33">
        <v>0</v>
      </c>
      <c r="L5236" t="s">
        <v>1946</v>
      </c>
      <c r="M5236" s="33">
        <v>243</v>
      </c>
    </row>
    <row r="5237">
      <c r="A5237" s="30">
        <v>46251</v>
      </c>
      <c r="B5237" s="25">
        <v>46235</v>
      </c>
      <c r="C5237" t="s">
        <v>22</v>
      </c>
      <c r="D5237" t="s">
        <v>65</v>
      </c>
      <c r="E5237"/>
      <c r="F5237" t="s">
        <v>2046</v>
      </c>
      <c r="G5237" t="s">
        <v>64</v>
      </c>
      <c r="H5237" s="31">
        <v>11</v>
      </c>
      <c r="I5237" s="32">
        <v>32.01</v>
      </c>
      <c r="J5237" s="32">
        <v>4.95</v>
      </c>
      <c r="K5237" s="33">
        <v>0</v>
      </c>
      <c r="L5237" t="s">
        <v>1946</v>
      </c>
      <c r="M5237" s="33">
        <v>244</v>
      </c>
    </row>
    <row r="5238">
      <c r="A5238" s="30">
        <v>46251</v>
      </c>
      <c r="B5238" s="25">
        <v>46235</v>
      </c>
      <c r="C5238" t="s">
        <v>22</v>
      </c>
      <c r="D5238" t="s">
        <v>65</v>
      </c>
      <c r="E5238"/>
      <c r="F5238" t="s">
        <v>2046</v>
      </c>
      <c r="G5238" t="s">
        <v>68</v>
      </c>
      <c r="H5238" s="31">
        <v>20</v>
      </c>
      <c r="I5238" s="32">
        <v>95</v>
      </c>
      <c r="J5238" s="32">
        <v>19</v>
      </c>
      <c r="K5238" s="33">
        <v>0</v>
      </c>
      <c r="L5238" t="s">
        <v>1946</v>
      </c>
      <c r="M5238" s="33">
        <v>245</v>
      </c>
    </row>
    <row r="5239">
      <c r="A5239" s="30">
        <v>46251</v>
      </c>
      <c r="B5239" s="25">
        <v>46235</v>
      </c>
      <c r="C5239" t="s">
        <v>21</v>
      </c>
      <c r="D5239" t="s">
        <v>21</v>
      </c>
      <c r="E5239"/>
      <c r="F5239" t="s">
        <v>2047</v>
      </c>
      <c r="G5239" t="s">
        <v>62</v>
      </c>
      <c r="H5239" s="31">
        <v>2</v>
      </c>
      <c r="I5239" s="32">
        <v>11</v>
      </c>
      <c r="J5239" s="32">
        <v>3.8</v>
      </c>
      <c r="K5239" s="33">
        <v>1</v>
      </c>
      <c r="L5239" t="s">
        <v>1949</v>
      </c>
      <c r="M5239" s="33">
        <v>108</v>
      </c>
    </row>
    <row r="5240">
      <c r="A5240" s="30">
        <v>46251</v>
      </c>
      <c r="B5240" s="25">
        <v>46235</v>
      </c>
      <c r="C5240" t="s">
        <v>21</v>
      </c>
      <c r="D5240" t="s">
        <v>21</v>
      </c>
      <c r="E5240"/>
      <c r="F5240" t="s">
        <v>2048</v>
      </c>
      <c r="G5240" t="s">
        <v>67</v>
      </c>
      <c r="H5240" s="31">
        <v>3</v>
      </c>
      <c r="I5240" s="32">
        <v>42</v>
      </c>
      <c r="J5240" s="32">
        <v>16.2</v>
      </c>
      <c r="K5240" s="33">
        <v>1</v>
      </c>
      <c r="L5240" t="s">
        <v>1949</v>
      </c>
      <c r="M5240" s="33">
        <v>110</v>
      </c>
    </row>
    <row r="5241">
      <c r="A5241" s="30">
        <v>46251</v>
      </c>
      <c r="B5241" s="25">
        <v>46235</v>
      </c>
      <c r="C5241" t="s">
        <v>21</v>
      </c>
      <c r="D5241" t="s">
        <v>21</v>
      </c>
      <c r="E5241"/>
      <c r="F5241" t="s">
        <v>2048</v>
      </c>
      <c r="G5241" t="s">
        <v>81</v>
      </c>
      <c r="H5241" s="31">
        <v>1</v>
      </c>
      <c r="I5241" s="32">
        <v>20</v>
      </c>
      <c r="J5241" s="32">
        <v>7.2</v>
      </c>
      <c r="K5241" s="33">
        <v>0</v>
      </c>
      <c r="L5241" t="s">
        <v>1949</v>
      </c>
      <c r="M5241" s="33">
        <v>111</v>
      </c>
    </row>
    <row r="5242">
      <c r="A5242" s="30">
        <v>46251</v>
      </c>
      <c r="B5242" s="25">
        <v>46235</v>
      </c>
      <c r="C5242" t="s">
        <v>21</v>
      </c>
      <c r="D5242" t="s">
        <v>21</v>
      </c>
      <c r="E5242"/>
      <c r="F5242" t="s">
        <v>2049</v>
      </c>
      <c r="G5242" t="s">
        <v>111</v>
      </c>
      <c r="H5242" s="31">
        <v>1</v>
      </c>
      <c r="I5242" s="32">
        <v>17.5</v>
      </c>
      <c r="J5242" s="32">
        <v>7.1</v>
      </c>
      <c r="K5242" s="33">
        <v>1</v>
      </c>
      <c r="L5242" t="s">
        <v>1949</v>
      </c>
      <c r="M5242" s="33">
        <v>112</v>
      </c>
    </row>
    <row r="5243">
      <c r="A5243" s="30">
        <v>46251</v>
      </c>
      <c r="B5243" s="25">
        <v>46235</v>
      </c>
      <c r="C5243" t="s">
        <v>21</v>
      </c>
      <c r="D5243" t="s">
        <v>21</v>
      </c>
      <c r="E5243"/>
      <c r="F5243" t="s">
        <v>2049</v>
      </c>
      <c r="G5243" t="s">
        <v>111</v>
      </c>
      <c r="H5243" s="31">
        <v>3</v>
      </c>
      <c r="I5243" s="32">
        <v>52.5</v>
      </c>
      <c r="J5243" s="32">
        <v>21.3</v>
      </c>
      <c r="K5243" s="33">
        <v>0</v>
      </c>
      <c r="L5243" t="s">
        <v>1949</v>
      </c>
      <c r="M5243" s="33">
        <v>113</v>
      </c>
    </row>
    <row r="5244">
      <c r="A5244" s="30">
        <v>46251</v>
      </c>
      <c r="B5244" s="25">
        <v>46235</v>
      </c>
      <c r="C5244" t="s">
        <v>23</v>
      </c>
      <c r="D5244" t="s">
        <v>1596</v>
      </c>
      <c r="E5244" t="s">
        <v>1596</v>
      </c>
      <c r="F5244" t="s">
        <v>2050</v>
      </c>
      <c r="G5244" t="s">
        <v>105</v>
      </c>
      <c r="H5244" s="31">
        <v>24</v>
      </c>
      <c r="I5244" s="32">
        <v>957.6</v>
      </c>
      <c r="J5244" s="32">
        <v>420</v>
      </c>
      <c r="K5244" s="33">
        <v>1</v>
      </c>
      <c r="L5244" t="s">
        <v>1980</v>
      </c>
      <c r="M5244" s="33">
        <v>12</v>
      </c>
    </row>
    <row r="5245">
      <c r="A5245" s="30">
        <v>46251</v>
      </c>
      <c r="B5245" s="25">
        <v>46235</v>
      </c>
      <c r="C5245" t="s">
        <v>23</v>
      </c>
      <c r="D5245" t="s">
        <v>1596</v>
      </c>
      <c r="E5245" t="s">
        <v>1596</v>
      </c>
      <c r="F5245" t="s">
        <v>2050</v>
      </c>
      <c r="G5245" t="s">
        <v>164</v>
      </c>
      <c r="H5245" s="31">
        <v>2</v>
      </c>
      <c r="I5245" s="32">
        <v>180.5</v>
      </c>
      <c r="J5245" s="32">
        <v>76</v>
      </c>
      <c r="K5245" s="33">
        <v>0</v>
      </c>
      <c r="L5245" t="s">
        <v>1980</v>
      </c>
      <c r="M5245" s="33">
        <v>13</v>
      </c>
    </row>
    <row r="5246">
      <c r="A5246" s="30">
        <v>46252</v>
      </c>
      <c r="B5246" s="25">
        <v>46235</v>
      </c>
      <c r="C5246" t="s">
        <v>22</v>
      </c>
      <c r="D5246" t="s">
        <v>58</v>
      </c>
      <c r="E5246"/>
      <c r="F5246" t="s">
        <v>2051</v>
      </c>
      <c r="G5246" t="s">
        <v>64</v>
      </c>
      <c r="H5246" s="31">
        <v>21</v>
      </c>
      <c r="I5246" s="32">
        <v>63</v>
      </c>
      <c r="J5246" s="32">
        <v>9.45</v>
      </c>
      <c r="K5246" s="33">
        <v>1</v>
      </c>
      <c r="L5246" t="s">
        <v>1946</v>
      </c>
      <c r="M5246" s="33">
        <v>85</v>
      </c>
    </row>
    <row r="5247">
      <c r="A5247" s="30">
        <v>46252</v>
      </c>
      <c r="B5247" s="25">
        <v>46235</v>
      </c>
      <c r="C5247" t="s">
        <v>22</v>
      </c>
      <c r="D5247" t="s">
        <v>58</v>
      </c>
      <c r="E5247"/>
      <c r="F5247" t="s">
        <v>2051</v>
      </c>
      <c r="G5247" t="s">
        <v>62</v>
      </c>
      <c r="H5247" s="31">
        <v>6</v>
      </c>
      <c r="I5247" s="32">
        <v>32.01</v>
      </c>
      <c r="J5247" s="32">
        <v>11.4</v>
      </c>
      <c r="K5247" s="33">
        <v>0</v>
      </c>
      <c r="L5247" t="s">
        <v>1946</v>
      </c>
      <c r="M5247" s="33">
        <v>86</v>
      </c>
    </row>
    <row r="5248">
      <c r="A5248" s="30">
        <v>46252</v>
      </c>
      <c r="B5248" s="25">
        <v>46235</v>
      </c>
      <c r="C5248" t="s">
        <v>22</v>
      </c>
      <c r="D5248" t="s">
        <v>58</v>
      </c>
      <c r="E5248"/>
      <c r="F5248" t="s">
        <v>2051</v>
      </c>
      <c r="G5248" t="s">
        <v>68</v>
      </c>
      <c r="H5248" s="31">
        <v>28</v>
      </c>
      <c r="I5248" s="32">
        <v>133</v>
      </c>
      <c r="J5248" s="32">
        <v>26.6</v>
      </c>
      <c r="K5248" s="33">
        <v>0</v>
      </c>
      <c r="L5248" t="s">
        <v>1946</v>
      </c>
      <c r="M5248" s="33">
        <v>87</v>
      </c>
    </row>
    <row r="5249">
      <c r="A5249" s="30">
        <v>46252</v>
      </c>
      <c r="B5249" s="25">
        <v>46235</v>
      </c>
      <c r="C5249" t="s">
        <v>22</v>
      </c>
      <c r="D5249" t="s">
        <v>58</v>
      </c>
      <c r="E5249"/>
      <c r="F5249" t="s">
        <v>2051</v>
      </c>
      <c r="G5249" t="s">
        <v>63</v>
      </c>
      <c r="H5249" s="31">
        <v>20</v>
      </c>
      <c r="I5249" s="32">
        <v>85</v>
      </c>
      <c r="J5249" s="32">
        <v>17</v>
      </c>
      <c r="K5249" s="33">
        <v>0</v>
      </c>
      <c r="L5249" t="s">
        <v>1946</v>
      </c>
      <c r="M5249" s="33">
        <v>88</v>
      </c>
    </row>
    <row r="5250">
      <c r="A5250" s="30">
        <v>46252</v>
      </c>
      <c r="B5250" s="25">
        <v>46235</v>
      </c>
      <c r="C5250" t="s">
        <v>22</v>
      </c>
      <c r="D5250" t="s">
        <v>58</v>
      </c>
      <c r="E5250"/>
      <c r="F5250" t="s">
        <v>2051</v>
      </c>
      <c r="G5250" t="s">
        <v>67</v>
      </c>
      <c r="H5250" s="31">
        <v>3</v>
      </c>
      <c r="I5250" s="32">
        <v>39.9</v>
      </c>
      <c r="J5250" s="32">
        <v>16.2</v>
      </c>
      <c r="K5250" s="33">
        <v>0</v>
      </c>
      <c r="L5250" t="s">
        <v>1946</v>
      </c>
      <c r="M5250" s="33">
        <v>89</v>
      </c>
    </row>
    <row r="5251">
      <c r="A5251" s="30">
        <v>46252</v>
      </c>
      <c r="B5251" s="25">
        <v>46235</v>
      </c>
      <c r="C5251" t="s">
        <v>22</v>
      </c>
      <c r="D5251" t="s">
        <v>65</v>
      </c>
      <c r="E5251"/>
      <c r="F5251" t="s">
        <v>2052</v>
      </c>
      <c r="G5251" t="s">
        <v>63</v>
      </c>
      <c r="H5251" s="31">
        <v>12</v>
      </c>
      <c r="I5251" s="32">
        <v>49.47</v>
      </c>
      <c r="J5251" s="32">
        <v>10.2</v>
      </c>
      <c r="K5251" s="33">
        <v>1</v>
      </c>
      <c r="L5251" t="s">
        <v>1946</v>
      </c>
      <c r="M5251" s="33">
        <v>246</v>
      </c>
    </row>
    <row r="5252">
      <c r="A5252" s="30">
        <v>46252</v>
      </c>
      <c r="B5252" s="25">
        <v>46235</v>
      </c>
      <c r="C5252" t="s">
        <v>22</v>
      </c>
      <c r="D5252" t="s">
        <v>65</v>
      </c>
      <c r="E5252"/>
      <c r="F5252" t="s">
        <v>2052</v>
      </c>
      <c r="G5252" t="s">
        <v>68</v>
      </c>
      <c r="H5252" s="31">
        <v>10</v>
      </c>
      <c r="I5252" s="32">
        <v>47.5</v>
      </c>
      <c r="J5252" s="32">
        <v>9.5</v>
      </c>
      <c r="K5252" s="33">
        <v>0</v>
      </c>
      <c r="L5252" t="s">
        <v>1946</v>
      </c>
      <c r="M5252" s="33">
        <v>247</v>
      </c>
    </row>
    <row r="5253">
      <c r="A5253" s="30">
        <v>46252</v>
      </c>
      <c r="B5253" s="25">
        <v>46235</v>
      </c>
      <c r="C5253" t="s">
        <v>22</v>
      </c>
      <c r="D5253" t="s">
        <v>65</v>
      </c>
      <c r="E5253"/>
      <c r="F5253" t="s">
        <v>2052</v>
      </c>
      <c r="G5253" t="s">
        <v>64</v>
      </c>
      <c r="H5253" s="31">
        <v>25</v>
      </c>
      <c r="I5253" s="32">
        <v>72.75</v>
      </c>
      <c r="J5253" s="32">
        <v>11.25</v>
      </c>
      <c r="K5253" s="33">
        <v>0</v>
      </c>
      <c r="L5253" t="s">
        <v>1946</v>
      </c>
      <c r="M5253" s="33">
        <v>248</v>
      </c>
    </row>
    <row r="5254">
      <c r="A5254" s="30">
        <v>46252</v>
      </c>
      <c r="B5254" s="25">
        <v>46235</v>
      </c>
      <c r="C5254" t="s">
        <v>22</v>
      </c>
      <c r="D5254" t="s">
        <v>65</v>
      </c>
      <c r="E5254"/>
      <c r="F5254" t="s">
        <v>2052</v>
      </c>
      <c r="G5254" t="s">
        <v>62</v>
      </c>
      <c r="H5254" s="31">
        <v>4</v>
      </c>
      <c r="I5254" s="32">
        <v>22</v>
      </c>
      <c r="J5254" s="32">
        <v>7.6</v>
      </c>
      <c r="K5254" s="33">
        <v>0</v>
      </c>
      <c r="L5254" t="s">
        <v>1946</v>
      </c>
      <c r="M5254" s="33">
        <v>249</v>
      </c>
    </row>
    <row r="5255">
      <c r="A5255" s="30">
        <v>46252</v>
      </c>
      <c r="B5255" s="25">
        <v>46235</v>
      </c>
      <c r="C5255" t="s">
        <v>22</v>
      </c>
      <c r="D5255" t="s">
        <v>65</v>
      </c>
      <c r="E5255"/>
      <c r="F5255" t="s">
        <v>2052</v>
      </c>
      <c r="G5255" t="s">
        <v>60</v>
      </c>
      <c r="H5255" s="31">
        <v>3</v>
      </c>
      <c r="I5255" s="32">
        <v>47.03</v>
      </c>
      <c r="J5255" s="32">
        <v>18.6</v>
      </c>
      <c r="K5255" s="33">
        <v>0</v>
      </c>
      <c r="L5255" t="s">
        <v>1946</v>
      </c>
      <c r="M5255" s="33">
        <v>250</v>
      </c>
    </row>
    <row r="5256">
      <c r="A5256" s="30">
        <v>46252</v>
      </c>
      <c r="B5256" s="25">
        <v>46235</v>
      </c>
      <c r="C5256" t="s">
        <v>22</v>
      </c>
      <c r="D5256" t="s">
        <v>65</v>
      </c>
      <c r="E5256"/>
      <c r="F5256" t="s">
        <v>2052</v>
      </c>
      <c r="G5256" t="s">
        <v>67</v>
      </c>
      <c r="H5256" s="31">
        <v>3</v>
      </c>
      <c r="I5256" s="32">
        <v>42</v>
      </c>
      <c r="J5256" s="32">
        <v>16.2</v>
      </c>
      <c r="K5256" s="33">
        <v>0</v>
      </c>
      <c r="L5256" t="s">
        <v>1946</v>
      </c>
      <c r="M5256" s="33">
        <v>251</v>
      </c>
    </row>
    <row r="5257">
      <c r="A5257" s="30">
        <v>46252</v>
      </c>
      <c r="B5257" s="25">
        <v>46235</v>
      </c>
      <c r="C5257" t="s">
        <v>21</v>
      </c>
      <c r="D5257" t="s">
        <v>21</v>
      </c>
      <c r="E5257"/>
      <c r="F5257" t="s">
        <v>2053</v>
      </c>
      <c r="G5257" t="s">
        <v>70</v>
      </c>
      <c r="H5257" s="31">
        <v>2</v>
      </c>
      <c r="I5257" s="32">
        <v>33</v>
      </c>
      <c r="J5257" s="32">
        <v>12.6</v>
      </c>
      <c r="K5257" s="33">
        <v>1</v>
      </c>
      <c r="L5257" t="s">
        <v>1949</v>
      </c>
      <c r="M5257" s="33">
        <v>114</v>
      </c>
    </row>
    <row r="5258">
      <c r="A5258" s="30">
        <v>46253</v>
      </c>
      <c r="B5258" s="25">
        <v>46235</v>
      </c>
      <c r="C5258" t="s">
        <v>22</v>
      </c>
      <c r="D5258" t="s">
        <v>58</v>
      </c>
      <c r="E5258"/>
      <c r="F5258" t="s">
        <v>2054</v>
      </c>
      <c r="G5258" t="s">
        <v>67</v>
      </c>
      <c r="H5258" s="31">
        <v>3</v>
      </c>
      <c r="I5258" s="32">
        <v>42</v>
      </c>
      <c r="J5258" s="32">
        <v>16.2</v>
      </c>
      <c r="K5258" s="33">
        <v>1</v>
      </c>
      <c r="L5258" t="s">
        <v>1946</v>
      </c>
      <c r="M5258" s="33">
        <v>90</v>
      </c>
    </row>
    <row r="5259">
      <c r="A5259" s="30">
        <v>46253</v>
      </c>
      <c r="B5259" s="25">
        <v>46235</v>
      </c>
      <c r="C5259" t="s">
        <v>22</v>
      </c>
      <c r="D5259" t="s">
        <v>58</v>
      </c>
      <c r="E5259"/>
      <c r="F5259" t="s">
        <v>2054</v>
      </c>
      <c r="G5259" t="s">
        <v>64</v>
      </c>
      <c r="H5259" s="31">
        <v>30</v>
      </c>
      <c r="I5259" s="32">
        <v>90</v>
      </c>
      <c r="J5259" s="32">
        <v>13.5</v>
      </c>
      <c r="K5259" s="33">
        <v>0</v>
      </c>
      <c r="L5259" t="s">
        <v>1946</v>
      </c>
      <c r="M5259" s="33">
        <v>91</v>
      </c>
    </row>
    <row r="5260">
      <c r="A5260" s="30">
        <v>46253</v>
      </c>
      <c r="B5260" s="25">
        <v>46235</v>
      </c>
      <c r="C5260" t="s">
        <v>22</v>
      </c>
      <c r="D5260" t="s">
        <v>58</v>
      </c>
      <c r="E5260"/>
      <c r="F5260" t="s">
        <v>2054</v>
      </c>
      <c r="G5260" t="s">
        <v>68</v>
      </c>
      <c r="H5260" s="31">
        <v>16</v>
      </c>
      <c r="I5260" s="32">
        <v>76</v>
      </c>
      <c r="J5260" s="32">
        <v>15.2</v>
      </c>
      <c r="K5260" s="33">
        <v>0</v>
      </c>
      <c r="L5260" t="s">
        <v>1946</v>
      </c>
      <c r="M5260" s="33">
        <v>92</v>
      </c>
    </row>
    <row r="5261">
      <c r="A5261" s="30">
        <v>46253</v>
      </c>
      <c r="B5261" s="25">
        <v>46235</v>
      </c>
      <c r="C5261" t="s">
        <v>22</v>
      </c>
      <c r="D5261" t="s">
        <v>58</v>
      </c>
      <c r="E5261"/>
      <c r="F5261" t="s">
        <v>2054</v>
      </c>
      <c r="G5261" t="s">
        <v>63</v>
      </c>
      <c r="H5261" s="31">
        <v>29</v>
      </c>
      <c r="I5261" s="32">
        <v>119.55</v>
      </c>
      <c r="J5261" s="32">
        <v>24.65</v>
      </c>
      <c r="K5261" s="33">
        <v>0</v>
      </c>
      <c r="L5261" t="s">
        <v>1946</v>
      </c>
      <c r="M5261" s="33">
        <v>93</v>
      </c>
    </row>
    <row r="5262">
      <c r="A5262" s="30">
        <v>46253</v>
      </c>
      <c r="B5262" s="25">
        <v>46235</v>
      </c>
      <c r="C5262" t="s">
        <v>22</v>
      </c>
      <c r="D5262" t="s">
        <v>58</v>
      </c>
      <c r="E5262"/>
      <c r="F5262" t="s">
        <v>2054</v>
      </c>
      <c r="G5262" t="s">
        <v>60</v>
      </c>
      <c r="H5262" s="31">
        <v>3</v>
      </c>
      <c r="I5262" s="32">
        <v>47.03</v>
      </c>
      <c r="J5262" s="32">
        <v>18.6</v>
      </c>
      <c r="K5262" s="33">
        <v>0</v>
      </c>
      <c r="L5262" t="s">
        <v>1946</v>
      </c>
      <c r="M5262" s="33">
        <v>94</v>
      </c>
    </row>
    <row r="5263">
      <c r="A5263" s="30">
        <v>46253</v>
      </c>
      <c r="B5263" s="25">
        <v>46235</v>
      </c>
      <c r="C5263" t="s">
        <v>22</v>
      </c>
      <c r="D5263" t="s">
        <v>65</v>
      </c>
      <c r="E5263"/>
      <c r="F5263" t="s">
        <v>2055</v>
      </c>
      <c r="G5263" t="s">
        <v>62</v>
      </c>
      <c r="H5263" s="31">
        <v>3</v>
      </c>
      <c r="I5263" s="32">
        <v>16.01</v>
      </c>
      <c r="J5263" s="32">
        <v>5.7</v>
      </c>
      <c r="K5263" s="33">
        <v>1</v>
      </c>
      <c r="L5263" t="s">
        <v>1946</v>
      </c>
      <c r="M5263" s="33">
        <v>252</v>
      </c>
    </row>
    <row r="5264">
      <c r="A5264" s="30">
        <v>46253</v>
      </c>
      <c r="B5264" s="25">
        <v>46235</v>
      </c>
      <c r="C5264" t="s">
        <v>22</v>
      </c>
      <c r="D5264" t="s">
        <v>65</v>
      </c>
      <c r="E5264"/>
      <c r="F5264" t="s">
        <v>2055</v>
      </c>
      <c r="G5264" t="s">
        <v>68</v>
      </c>
      <c r="H5264" s="31">
        <v>25</v>
      </c>
      <c r="I5264" s="32">
        <v>118.75</v>
      </c>
      <c r="J5264" s="32">
        <v>23.75</v>
      </c>
      <c r="K5264" s="33">
        <v>0</v>
      </c>
      <c r="L5264" t="s">
        <v>1946</v>
      </c>
      <c r="M5264" s="33">
        <v>253</v>
      </c>
    </row>
    <row r="5265">
      <c r="A5265" s="30">
        <v>46253</v>
      </c>
      <c r="B5265" s="25">
        <v>46235</v>
      </c>
      <c r="C5265" t="s">
        <v>22</v>
      </c>
      <c r="D5265" t="s">
        <v>65</v>
      </c>
      <c r="E5265"/>
      <c r="F5265" t="s">
        <v>2055</v>
      </c>
      <c r="G5265" t="s">
        <v>60</v>
      </c>
      <c r="H5265" s="31">
        <v>2</v>
      </c>
      <c r="I5265" s="32">
        <v>33</v>
      </c>
      <c r="J5265" s="32">
        <v>12.4</v>
      </c>
      <c r="K5265" s="33">
        <v>0</v>
      </c>
      <c r="L5265" t="s">
        <v>1946</v>
      </c>
      <c r="M5265" s="33">
        <v>254</v>
      </c>
    </row>
    <row r="5266">
      <c r="A5266" s="30">
        <v>46253</v>
      </c>
      <c r="B5266" s="25">
        <v>46235</v>
      </c>
      <c r="C5266" t="s">
        <v>22</v>
      </c>
      <c r="D5266" t="s">
        <v>65</v>
      </c>
      <c r="E5266"/>
      <c r="F5266" t="s">
        <v>2055</v>
      </c>
      <c r="G5266" t="s">
        <v>67</v>
      </c>
      <c r="H5266" s="31">
        <v>2</v>
      </c>
      <c r="I5266" s="32">
        <v>28</v>
      </c>
      <c r="J5266" s="32">
        <v>10.8</v>
      </c>
      <c r="K5266" s="33">
        <v>0</v>
      </c>
      <c r="L5266" t="s">
        <v>1946</v>
      </c>
      <c r="M5266" s="33">
        <v>255</v>
      </c>
    </row>
    <row r="5267">
      <c r="A5267" s="30">
        <v>46253</v>
      </c>
      <c r="B5267" s="25">
        <v>46235</v>
      </c>
      <c r="C5267" t="s">
        <v>22</v>
      </c>
      <c r="D5267" t="s">
        <v>65</v>
      </c>
      <c r="E5267"/>
      <c r="F5267" t="s">
        <v>2055</v>
      </c>
      <c r="G5267" t="s">
        <v>63</v>
      </c>
      <c r="H5267" s="31">
        <v>19</v>
      </c>
      <c r="I5267" s="32">
        <v>80.75</v>
      </c>
      <c r="J5267" s="32">
        <v>16.15</v>
      </c>
      <c r="K5267" s="33">
        <v>0</v>
      </c>
      <c r="L5267" t="s">
        <v>1946</v>
      </c>
      <c r="M5267" s="33">
        <v>256</v>
      </c>
    </row>
    <row r="5268">
      <c r="A5268" s="30">
        <v>46253</v>
      </c>
      <c r="B5268" s="25">
        <v>46235</v>
      </c>
      <c r="C5268" t="s">
        <v>22</v>
      </c>
      <c r="D5268" t="s">
        <v>65</v>
      </c>
      <c r="E5268"/>
      <c r="F5268" t="s">
        <v>2055</v>
      </c>
      <c r="G5268" t="s">
        <v>64</v>
      </c>
      <c r="H5268" s="31">
        <v>27</v>
      </c>
      <c r="I5268" s="32">
        <v>78.57</v>
      </c>
      <c r="J5268" s="32">
        <v>12.15</v>
      </c>
      <c r="K5268" s="33">
        <v>0</v>
      </c>
      <c r="L5268" t="s">
        <v>1946</v>
      </c>
      <c r="M5268" s="33">
        <v>257</v>
      </c>
    </row>
    <row r="5269">
      <c r="A5269" s="30">
        <v>46253</v>
      </c>
      <c r="B5269" s="25">
        <v>46235</v>
      </c>
      <c r="C5269" t="s">
        <v>21</v>
      </c>
      <c r="D5269" t="s">
        <v>21</v>
      </c>
      <c r="E5269"/>
      <c r="F5269" t="s">
        <v>2056</v>
      </c>
      <c r="G5269" t="s">
        <v>60</v>
      </c>
      <c r="H5269" s="31">
        <v>3</v>
      </c>
      <c r="I5269" s="32">
        <v>49.5</v>
      </c>
      <c r="J5269" s="32">
        <v>18.6</v>
      </c>
      <c r="K5269" s="33">
        <v>1</v>
      </c>
      <c r="L5269" t="s">
        <v>1949</v>
      </c>
      <c r="M5269" s="33">
        <v>116</v>
      </c>
    </row>
    <row r="5270">
      <c r="A5270" s="30">
        <v>46253</v>
      </c>
      <c r="B5270" s="25">
        <v>46235</v>
      </c>
      <c r="C5270" t="s">
        <v>21</v>
      </c>
      <c r="D5270" t="s">
        <v>21</v>
      </c>
      <c r="E5270"/>
      <c r="F5270" t="s">
        <v>2057</v>
      </c>
      <c r="G5270" t="s">
        <v>81</v>
      </c>
      <c r="H5270" s="31">
        <v>3</v>
      </c>
      <c r="I5270" s="32">
        <v>60</v>
      </c>
      <c r="J5270" s="32">
        <v>21.6</v>
      </c>
      <c r="K5270" s="33">
        <v>1</v>
      </c>
      <c r="L5270" t="s">
        <v>1949</v>
      </c>
      <c r="M5270" s="33">
        <v>117</v>
      </c>
    </row>
    <row r="5271">
      <c r="A5271" s="30">
        <v>46253</v>
      </c>
      <c r="B5271" s="25">
        <v>46235</v>
      </c>
      <c r="C5271" t="s">
        <v>21</v>
      </c>
      <c r="D5271" t="s">
        <v>21</v>
      </c>
      <c r="E5271"/>
      <c r="F5271" t="s">
        <v>2058</v>
      </c>
      <c r="G5271" t="s">
        <v>70</v>
      </c>
      <c r="H5271" s="31">
        <v>1</v>
      </c>
      <c r="I5271" s="32">
        <v>14.85</v>
      </c>
      <c r="J5271" s="32">
        <v>6.3</v>
      </c>
      <c r="K5271" s="33">
        <v>1</v>
      </c>
      <c r="L5271" t="s">
        <v>1949</v>
      </c>
      <c r="M5271" s="33">
        <v>118</v>
      </c>
    </row>
    <row r="5272">
      <c r="A5272" s="30">
        <v>46253</v>
      </c>
      <c r="B5272" s="25">
        <v>46235</v>
      </c>
      <c r="C5272" t="s">
        <v>21</v>
      </c>
      <c r="D5272" t="s">
        <v>21</v>
      </c>
      <c r="E5272"/>
      <c r="F5272" t="s">
        <v>2059</v>
      </c>
      <c r="G5272" t="s">
        <v>60</v>
      </c>
      <c r="H5272" s="31">
        <v>2</v>
      </c>
      <c r="I5272" s="32">
        <v>33</v>
      </c>
      <c r="J5272" s="32">
        <v>12.4</v>
      </c>
      <c r="K5272" s="33">
        <v>1</v>
      </c>
      <c r="L5272" t="s">
        <v>1949</v>
      </c>
      <c r="M5272" s="33">
        <v>119</v>
      </c>
    </row>
    <row r="5273">
      <c r="A5273" s="30">
        <v>46253</v>
      </c>
      <c r="B5273" s="25">
        <v>46235</v>
      </c>
      <c r="C5273" t="s">
        <v>21</v>
      </c>
      <c r="D5273" t="s">
        <v>21</v>
      </c>
      <c r="E5273"/>
      <c r="F5273" t="s">
        <v>2059</v>
      </c>
      <c r="G5273" t="s">
        <v>70</v>
      </c>
      <c r="H5273" s="31">
        <v>2</v>
      </c>
      <c r="I5273" s="32">
        <v>33</v>
      </c>
      <c r="J5273" s="32">
        <v>12.6</v>
      </c>
      <c r="K5273" s="33">
        <v>0</v>
      </c>
      <c r="L5273" t="s">
        <v>1949</v>
      </c>
      <c r="M5273" s="33">
        <v>120</v>
      </c>
    </row>
    <row r="5274">
      <c r="A5274" s="30">
        <v>46253</v>
      </c>
      <c r="B5274" s="25">
        <v>46235</v>
      </c>
      <c r="C5274" t="s">
        <v>23</v>
      </c>
      <c r="D5274" t="s">
        <v>202</v>
      </c>
      <c r="E5274" t="s">
        <v>202</v>
      </c>
      <c r="F5274" t="s">
        <v>2060</v>
      </c>
      <c r="G5274" t="s">
        <v>105</v>
      </c>
      <c r="H5274" s="31">
        <v>13</v>
      </c>
      <c r="I5274" s="32">
        <v>546</v>
      </c>
      <c r="J5274" s="32">
        <v>227.5</v>
      </c>
      <c r="K5274" s="33">
        <v>1</v>
      </c>
      <c r="L5274" t="s">
        <v>1980</v>
      </c>
      <c r="M5274" s="33">
        <v>14</v>
      </c>
    </row>
    <row r="5275">
      <c r="A5275" s="30">
        <v>46254</v>
      </c>
      <c r="B5275" s="25">
        <v>46235</v>
      </c>
      <c r="C5275" t="s">
        <v>22</v>
      </c>
      <c r="D5275" t="s">
        <v>58</v>
      </c>
      <c r="E5275"/>
      <c r="F5275" t="s">
        <v>2061</v>
      </c>
      <c r="G5275" t="s">
        <v>62</v>
      </c>
      <c r="H5275" s="31">
        <v>4</v>
      </c>
      <c r="I5275" s="32">
        <v>21.34</v>
      </c>
      <c r="J5275" s="32">
        <v>7.6</v>
      </c>
      <c r="K5275" s="33">
        <v>1</v>
      </c>
      <c r="L5275" t="s">
        <v>1946</v>
      </c>
      <c r="M5275" s="33">
        <v>95</v>
      </c>
    </row>
    <row r="5276">
      <c r="A5276" s="30">
        <v>46254</v>
      </c>
      <c r="B5276" s="25">
        <v>46235</v>
      </c>
      <c r="C5276" t="s">
        <v>22</v>
      </c>
      <c r="D5276" t="s">
        <v>58</v>
      </c>
      <c r="E5276"/>
      <c r="F5276" t="s">
        <v>2061</v>
      </c>
      <c r="G5276" t="s">
        <v>64</v>
      </c>
      <c r="H5276" s="31">
        <v>22</v>
      </c>
      <c r="I5276" s="32">
        <v>62.7</v>
      </c>
      <c r="J5276" s="32">
        <v>9.9</v>
      </c>
      <c r="K5276" s="33">
        <v>0</v>
      </c>
      <c r="L5276" t="s">
        <v>1946</v>
      </c>
      <c r="M5276" s="33">
        <v>96</v>
      </c>
    </row>
    <row r="5277">
      <c r="A5277" s="30">
        <v>46254</v>
      </c>
      <c r="B5277" s="25">
        <v>46235</v>
      </c>
      <c r="C5277" t="s">
        <v>22</v>
      </c>
      <c r="D5277" t="s">
        <v>58</v>
      </c>
      <c r="E5277"/>
      <c r="F5277" t="s">
        <v>2061</v>
      </c>
      <c r="G5277" t="s">
        <v>68</v>
      </c>
      <c r="H5277" s="31">
        <v>28</v>
      </c>
      <c r="I5277" s="32">
        <v>133</v>
      </c>
      <c r="J5277" s="32">
        <v>26.6</v>
      </c>
      <c r="K5277" s="33">
        <v>0</v>
      </c>
      <c r="L5277" t="s">
        <v>1946</v>
      </c>
      <c r="M5277" s="33">
        <v>97</v>
      </c>
    </row>
    <row r="5278">
      <c r="A5278" s="30">
        <v>46254</v>
      </c>
      <c r="B5278" s="25">
        <v>46235</v>
      </c>
      <c r="C5278" t="s">
        <v>22</v>
      </c>
      <c r="D5278" t="s">
        <v>58</v>
      </c>
      <c r="E5278"/>
      <c r="F5278" t="s">
        <v>2061</v>
      </c>
      <c r="G5278" t="s">
        <v>63</v>
      </c>
      <c r="H5278" s="31">
        <v>27</v>
      </c>
      <c r="I5278" s="32">
        <v>114.75</v>
      </c>
      <c r="J5278" s="32">
        <v>22.95</v>
      </c>
      <c r="K5278" s="33">
        <v>0</v>
      </c>
      <c r="L5278" t="s">
        <v>1946</v>
      </c>
      <c r="M5278" s="33">
        <v>98</v>
      </c>
    </row>
    <row r="5279">
      <c r="A5279" s="30">
        <v>46254</v>
      </c>
      <c r="B5279" s="25">
        <v>46235</v>
      </c>
      <c r="C5279" t="s">
        <v>22</v>
      </c>
      <c r="D5279" t="s">
        <v>58</v>
      </c>
      <c r="E5279"/>
      <c r="F5279" t="s">
        <v>2061</v>
      </c>
      <c r="G5279" t="s">
        <v>67</v>
      </c>
      <c r="H5279" s="31">
        <v>5</v>
      </c>
      <c r="I5279" s="32">
        <v>67.9</v>
      </c>
      <c r="J5279" s="32">
        <v>27</v>
      </c>
      <c r="K5279" s="33">
        <v>0</v>
      </c>
      <c r="L5279" t="s">
        <v>1946</v>
      </c>
      <c r="M5279" s="33">
        <v>99</v>
      </c>
    </row>
    <row r="5280">
      <c r="A5280" s="30">
        <v>46254</v>
      </c>
      <c r="B5280" s="25">
        <v>46235</v>
      </c>
      <c r="C5280" t="s">
        <v>22</v>
      </c>
      <c r="D5280" t="s">
        <v>58</v>
      </c>
      <c r="E5280"/>
      <c r="F5280" t="s">
        <v>2061</v>
      </c>
      <c r="G5280" t="s">
        <v>60</v>
      </c>
      <c r="H5280" s="31">
        <v>4</v>
      </c>
      <c r="I5280" s="32">
        <v>66</v>
      </c>
      <c r="J5280" s="32">
        <v>24.8</v>
      </c>
      <c r="K5280" s="33">
        <v>0</v>
      </c>
      <c r="L5280" t="s">
        <v>1946</v>
      </c>
      <c r="M5280" s="33">
        <v>100</v>
      </c>
    </row>
    <row r="5281">
      <c r="A5281" s="30">
        <v>46254</v>
      </c>
      <c r="B5281" s="25">
        <v>46235</v>
      </c>
      <c r="C5281" t="s">
        <v>22</v>
      </c>
      <c r="D5281" t="s">
        <v>65</v>
      </c>
      <c r="E5281"/>
      <c r="F5281" t="s">
        <v>2062</v>
      </c>
      <c r="G5281" t="s">
        <v>63</v>
      </c>
      <c r="H5281" s="31">
        <v>24</v>
      </c>
      <c r="I5281" s="32">
        <v>98.94</v>
      </c>
      <c r="J5281" s="32">
        <v>20.4</v>
      </c>
      <c r="K5281" s="33">
        <v>1</v>
      </c>
      <c r="L5281" t="s">
        <v>1946</v>
      </c>
      <c r="M5281" s="33">
        <v>258</v>
      </c>
    </row>
    <row r="5282">
      <c r="A5282" s="30">
        <v>46254</v>
      </c>
      <c r="B5282" s="25">
        <v>46235</v>
      </c>
      <c r="C5282" t="s">
        <v>22</v>
      </c>
      <c r="D5282" t="s">
        <v>65</v>
      </c>
      <c r="E5282"/>
      <c r="F5282" t="s">
        <v>2062</v>
      </c>
      <c r="G5282" t="s">
        <v>64</v>
      </c>
      <c r="H5282" s="31">
        <v>23</v>
      </c>
      <c r="I5282" s="32">
        <v>69</v>
      </c>
      <c r="J5282" s="32">
        <v>10.35</v>
      </c>
      <c r="K5282" s="33">
        <v>0</v>
      </c>
      <c r="L5282" t="s">
        <v>1946</v>
      </c>
      <c r="M5282" s="33">
        <v>259</v>
      </c>
    </row>
    <row r="5283">
      <c r="A5283" s="30">
        <v>46254</v>
      </c>
      <c r="B5283" s="25">
        <v>46235</v>
      </c>
      <c r="C5283" t="s">
        <v>22</v>
      </c>
      <c r="D5283" t="s">
        <v>65</v>
      </c>
      <c r="E5283"/>
      <c r="F5283" t="s">
        <v>2062</v>
      </c>
      <c r="G5283" t="s">
        <v>68</v>
      </c>
      <c r="H5283" s="31">
        <v>27</v>
      </c>
      <c r="I5283" s="32">
        <v>128.25</v>
      </c>
      <c r="J5283" s="32">
        <v>25.65</v>
      </c>
      <c r="K5283" s="33">
        <v>0</v>
      </c>
      <c r="L5283" t="s">
        <v>1946</v>
      </c>
      <c r="M5283" s="33">
        <v>260</v>
      </c>
    </row>
    <row r="5284">
      <c r="A5284" s="30">
        <v>46254</v>
      </c>
      <c r="B5284" s="25">
        <v>46235</v>
      </c>
      <c r="C5284" t="s">
        <v>22</v>
      </c>
      <c r="D5284" t="s">
        <v>65</v>
      </c>
      <c r="E5284"/>
      <c r="F5284" t="s">
        <v>2062</v>
      </c>
      <c r="G5284" t="s">
        <v>62</v>
      </c>
      <c r="H5284" s="31">
        <v>2</v>
      </c>
      <c r="I5284" s="32">
        <v>10.67</v>
      </c>
      <c r="J5284" s="32">
        <v>3.8</v>
      </c>
      <c r="K5284" s="33">
        <v>0</v>
      </c>
      <c r="L5284" t="s">
        <v>1946</v>
      </c>
      <c r="M5284" s="33">
        <v>261</v>
      </c>
    </row>
    <row r="5285">
      <c r="A5285" s="30">
        <v>46254</v>
      </c>
      <c r="B5285" s="25">
        <v>46235</v>
      </c>
      <c r="C5285" t="s">
        <v>21</v>
      </c>
      <c r="D5285" t="s">
        <v>21</v>
      </c>
      <c r="E5285"/>
      <c r="F5285" t="s">
        <v>2063</v>
      </c>
      <c r="G5285" t="s">
        <v>111</v>
      </c>
      <c r="H5285" s="31">
        <v>2</v>
      </c>
      <c r="I5285" s="32">
        <v>35</v>
      </c>
      <c r="J5285" s="32">
        <v>14.2</v>
      </c>
      <c r="K5285" s="33">
        <v>1</v>
      </c>
      <c r="L5285" t="s">
        <v>1949</v>
      </c>
      <c r="M5285" s="33">
        <v>121</v>
      </c>
    </row>
    <row r="5286">
      <c r="A5286" s="30">
        <v>46254</v>
      </c>
      <c r="B5286" s="25">
        <v>46235</v>
      </c>
      <c r="C5286" t="s">
        <v>21</v>
      </c>
      <c r="D5286" t="s">
        <v>21</v>
      </c>
      <c r="E5286"/>
      <c r="F5286" t="s">
        <v>2064</v>
      </c>
      <c r="G5286" t="s">
        <v>67</v>
      </c>
      <c r="H5286" s="31">
        <v>1</v>
      </c>
      <c r="I5286" s="32">
        <v>14</v>
      </c>
      <c r="J5286" s="32">
        <v>5.4</v>
      </c>
      <c r="K5286" s="33">
        <v>1</v>
      </c>
      <c r="L5286" t="s">
        <v>1949</v>
      </c>
      <c r="M5286" s="33">
        <v>122</v>
      </c>
    </row>
    <row r="5287">
      <c r="A5287" s="30">
        <v>46254</v>
      </c>
      <c r="B5287" s="25">
        <v>46235</v>
      </c>
      <c r="C5287" t="s">
        <v>21</v>
      </c>
      <c r="D5287" t="s">
        <v>21</v>
      </c>
      <c r="E5287"/>
      <c r="F5287" t="s">
        <v>2064</v>
      </c>
      <c r="G5287" t="s">
        <v>111</v>
      </c>
      <c r="H5287" s="31">
        <v>1</v>
      </c>
      <c r="I5287" s="32">
        <v>17.5</v>
      </c>
      <c r="J5287" s="32">
        <v>7.1</v>
      </c>
      <c r="K5287" s="33">
        <v>0</v>
      </c>
      <c r="L5287" t="s">
        <v>1949</v>
      </c>
      <c r="M5287" s="33">
        <v>123</v>
      </c>
    </row>
    <row r="5288">
      <c r="A5288" s="30">
        <v>46254</v>
      </c>
      <c r="B5288" s="25">
        <v>46235</v>
      </c>
      <c r="C5288" t="s">
        <v>21</v>
      </c>
      <c r="D5288" t="s">
        <v>21</v>
      </c>
      <c r="E5288"/>
      <c r="F5288" t="s">
        <v>2065</v>
      </c>
      <c r="G5288" t="s">
        <v>70</v>
      </c>
      <c r="H5288" s="31">
        <v>3</v>
      </c>
      <c r="I5288" s="32">
        <v>49.5</v>
      </c>
      <c r="J5288" s="32">
        <v>18.9</v>
      </c>
      <c r="K5288" s="33">
        <v>1</v>
      </c>
      <c r="L5288" t="s">
        <v>1949</v>
      </c>
      <c r="M5288" s="33">
        <v>124</v>
      </c>
    </row>
    <row r="5289">
      <c r="A5289" s="30">
        <v>46254</v>
      </c>
      <c r="B5289" s="25">
        <v>46235</v>
      </c>
      <c r="C5289" t="s">
        <v>21</v>
      </c>
      <c r="D5289" t="s">
        <v>21</v>
      </c>
      <c r="E5289"/>
      <c r="F5289" t="s">
        <v>2066</v>
      </c>
      <c r="G5289" t="s">
        <v>77</v>
      </c>
      <c r="H5289" s="31">
        <v>2</v>
      </c>
      <c r="I5289" s="32">
        <v>28</v>
      </c>
      <c r="J5289" s="32">
        <v>11</v>
      </c>
      <c r="K5289" s="33">
        <v>1</v>
      </c>
      <c r="L5289" t="s">
        <v>1949</v>
      </c>
      <c r="M5289" s="33">
        <v>125</v>
      </c>
    </row>
    <row r="5290">
      <c r="A5290" s="30">
        <v>46255</v>
      </c>
      <c r="B5290" s="25">
        <v>46235</v>
      </c>
      <c r="C5290" t="s">
        <v>22</v>
      </c>
      <c r="D5290" t="s">
        <v>58</v>
      </c>
      <c r="E5290"/>
      <c r="F5290" t="s">
        <v>2067</v>
      </c>
      <c r="G5290" t="s">
        <v>63</v>
      </c>
      <c r="H5290" s="31">
        <v>34</v>
      </c>
      <c r="I5290" s="32">
        <v>144.5</v>
      </c>
      <c r="J5290" s="32">
        <v>28.9</v>
      </c>
      <c r="K5290" s="33">
        <v>1</v>
      </c>
      <c r="L5290" t="s">
        <v>1946</v>
      </c>
      <c r="M5290" s="33">
        <v>101</v>
      </c>
    </row>
    <row r="5291">
      <c r="A5291" s="30">
        <v>46255</v>
      </c>
      <c r="B5291" s="25">
        <v>46235</v>
      </c>
      <c r="C5291" t="s">
        <v>22</v>
      </c>
      <c r="D5291" t="s">
        <v>58</v>
      </c>
      <c r="E5291"/>
      <c r="F5291" t="s">
        <v>2067</v>
      </c>
      <c r="G5291" t="s">
        <v>62</v>
      </c>
      <c r="H5291" s="31">
        <v>2</v>
      </c>
      <c r="I5291" s="32">
        <v>11</v>
      </c>
      <c r="J5291" s="32">
        <v>3.8</v>
      </c>
      <c r="K5291" s="33">
        <v>0</v>
      </c>
      <c r="L5291" t="s">
        <v>1946</v>
      </c>
      <c r="M5291" s="33">
        <v>102</v>
      </c>
    </row>
    <row r="5292">
      <c r="A5292" s="30">
        <v>46255</v>
      </c>
      <c r="B5292" s="25">
        <v>46235</v>
      </c>
      <c r="C5292" t="s">
        <v>22</v>
      </c>
      <c r="D5292" t="s">
        <v>58</v>
      </c>
      <c r="E5292"/>
      <c r="F5292" t="s">
        <v>2067</v>
      </c>
      <c r="G5292" t="s">
        <v>68</v>
      </c>
      <c r="H5292" s="31">
        <v>33</v>
      </c>
      <c r="I5292" s="32">
        <v>156.75</v>
      </c>
      <c r="J5292" s="32">
        <v>31.35</v>
      </c>
      <c r="K5292" s="33">
        <v>0</v>
      </c>
      <c r="L5292" t="s">
        <v>1946</v>
      </c>
      <c r="M5292" s="33">
        <v>103</v>
      </c>
    </row>
    <row r="5293">
      <c r="A5293" s="30">
        <v>46255</v>
      </c>
      <c r="B5293" s="25">
        <v>46235</v>
      </c>
      <c r="C5293" t="s">
        <v>22</v>
      </c>
      <c r="D5293" t="s">
        <v>58</v>
      </c>
      <c r="E5293"/>
      <c r="F5293" t="s">
        <v>2067</v>
      </c>
      <c r="G5293" t="s">
        <v>64</v>
      </c>
      <c r="H5293" s="31">
        <v>20</v>
      </c>
      <c r="I5293" s="32">
        <v>60</v>
      </c>
      <c r="J5293" s="32">
        <v>9</v>
      </c>
      <c r="K5293" s="33">
        <v>0</v>
      </c>
      <c r="L5293" t="s">
        <v>1946</v>
      </c>
      <c r="M5293" s="33">
        <v>104</v>
      </c>
    </row>
    <row r="5294">
      <c r="A5294" s="30">
        <v>46255</v>
      </c>
      <c r="B5294" s="25">
        <v>46235</v>
      </c>
      <c r="C5294" t="s">
        <v>22</v>
      </c>
      <c r="D5294" t="s">
        <v>65</v>
      </c>
      <c r="E5294"/>
      <c r="F5294" t="s">
        <v>2068</v>
      </c>
      <c r="G5294" t="s">
        <v>67</v>
      </c>
      <c r="H5294" s="31">
        <v>2</v>
      </c>
      <c r="I5294" s="32">
        <v>28</v>
      </c>
      <c r="J5294" s="32">
        <v>10.8</v>
      </c>
      <c r="K5294" s="33">
        <v>1</v>
      </c>
      <c r="L5294" t="s">
        <v>1946</v>
      </c>
      <c r="M5294" s="33">
        <v>262</v>
      </c>
    </row>
    <row r="5295">
      <c r="A5295" s="30">
        <v>46255</v>
      </c>
      <c r="B5295" s="25">
        <v>46235</v>
      </c>
      <c r="C5295" t="s">
        <v>22</v>
      </c>
      <c r="D5295" t="s">
        <v>65</v>
      </c>
      <c r="E5295"/>
      <c r="F5295" t="s">
        <v>2068</v>
      </c>
      <c r="G5295" t="s">
        <v>63</v>
      </c>
      <c r="H5295" s="31">
        <v>12</v>
      </c>
      <c r="I5295" s="32">
        <v>51</v>
      </c>
      <c r="J5295" s="32">
        <v>10.2</v>
      </c>
      <c r="K5295" s="33">
        <v>0</v>
      </c>
      <c r="L5295" t="s">
        <v>1946</v>
      </c>
      <c r="M5295" s="33">
        <v>263</v>
      </c>
    </row>
    <row r="5296">
      <c r="A5296" s="30">
        <v>46255</v>
      </c>
      <c r="B5296" s="25">
        <v>46235</v>
      </c>
      <c r="C5296" t="s">
        <v>22</v>
      </c>
      <c r="D5296" t="s">
        <v>65</v>
      </c>
      <c r="E5296"/>
      <c r="F5296" t="s">
        <v>2068</v>
      </c>
      <c r="G5296" t="s">
        <v>64</v>
      </c>
      <c r="H5296" s="31">
        <v>14</v>
      </c>
      <c r="I5296" s="32">
        <v>42</v>
      </c>
      <c r="J5296" s="32">
        <v>6.3</v>
      </c>
      <c r="K5296" s="33">
        <v>0</v>
      </c>
      <c r="L5296" t="s">
        <v>1946</v>
      </c>
      <c r="M5296" s="33">
        <v>264</v>
      </c>
    </row>
    <row r="5297">
      <c r="A5297" s="30">
        <v>46255</v>
      </c>
      <c r="B5297" s="25">
        <v>46235</v>
      </c>
      <c r="C5297" t="s">
        <v>22</v>
      </c>
      <c r="D5297" t="s">
        <v>65</v>
      </c>
      <c r="E5297"/>
      <c r="F5297" t="s">
        <v>2068</v>
      </c>
      <c r="G5297" t="s">
        <v>62</v>
      </c>
      <c r="H5297" s="31">
        <v>2</v>
      </c>
      <c r="I5297" s="32">
        <v>11</v>
      </c>
      <c r="J5297" s="32">
        <v>3.8</v>
      </c>
      <c r="K5297" s="33">
        <v>0</v>
      </c>
      <c r="L5297" t="s">
        <v>1946</v>
      </c>
      <c r="M5297" s="33">
        <v>265</v>
      </c>
    </row>
    <row r="5298">
      <c r="A5298" s="30">
        <v>46255</v>
      </c>
      <c r="B5298" s="25">
        <v>46235</v>
      </c>
      <c r="C5298" t="s">
        <v>21</v>
      </c>
      <c r="D5298" t="s">
        <v>21</v>
      </c>
      <c r="E5298"/>
      <c r="F5298" t="s">
        <v>2069</v>
      </c>
      <c r="G5298" t="s">
        <v>62</v>
      </c>
      <c r="H5298" s="31">
        <v>1</v>
      </c>
      <c r="I5298" s="32">
        <v>5.5</v>
      </c>
      <c r="J5298" s="32">
        <v>1.9</v>
      </c>
      <c r="K5298" s="33">
        <v>1</v>
      </c>
      <c r="L5298" t="s">
        <v>1949</v>
      </c>
      <c r="M5298" s="33">
        <v>126</v>
      </c>
    </row>
    <row r="5299">
      <c r="A5299" s="30">
        <v>46255</v>
      </c>
      <c r="B5299" s="25">
        <v>46235</v>
      </c>
      <c r="C5299" t="s">
        <v>21</v>
      </c>
      <c r="D5299" t="s">
        <v>21</v>
      </c>
      <c r="E5299"/>
      <c r="F5299" t="s">
        <v>2070</v>
      </c>
      <c r="G5299" t="s">
        <v>70</v>
      </c>
      <c r="H5299" s="31">
        <v>2</v>
      </c>
      <c r="I5299" s="32">
        <v>33</v>
      </c>
      <c r="J5299" s="32">
        <v>12.6</v>
      </c>
      <c r="K5299" s="33">
        <v>1</v>
      </c>
      <c r="L5299" t="s">
        <v>1949</v>
      </c>
      <c r="M5299" s="33">
        <v>127</v>
      </c>
    </row>
    <row r="5300">
      <c r="A5300" s="30">
        <v>46255</v>
      </c>
      <c r="B5300" s="25">
        <v>46235</v>
      </c>
      <c r="C5300" t="s">
        <v>23</v>
      </c>
      <c r="D5300" t="s">
        <v>221</v>
      </c>
      <c r="E5300" t="s">
        <v>221</v>
      </c>
      <c r="F5300" t="s">
        <v>2071</v>
      </c>
      <c r="G5300" t="s">
        <v>164</v>
      </c>
      <c r="H5300" s="31">
        <v>1</v>
      </c>
      <c r="I5300" s="32">
        <v>87.4</v>
      </c>
      <c r="J5300" s="32">
        <v>38</v>
      </c>
      <c r="K5300" s="33">
        <v>1</v>
      </c>
      <c r="L5300" t="s">
        <v>1980</v>
      </c>
      <c r="M5300" s="33">
        <v>15</v>
      </c>
    </row>
    <row r="5301">
      <c r="A5301" s="30">
        <v>46255</v>
      </c>
      <c r="B5301" s="25">
        <v>46235</v>
      </c>
      <c r="C5301" t="s">
        <v>23</v>
      </c>
      <c r="D5301" t="s">
        <v>221</v>
      </c>
      <c r="E5301" t="s">
        <v>221</v>
      </c>
      <c r="F5301" t="s">
        <v>2071</v>
      </c>
      <c r="G5301" t="s">
        <v>103</v>
      </c>
      <c r="H5301" s="31">
        <v>8</v>
      </c>
      <c r="I5301" s="32">
        <v>213.44</v>
      </c>
      <c r="J5301" s="32">
        <v>100</v>
      </c>
      <c r="K5301" s="33">
        <v>0</v>
      </c>
      <c r="L5301" t="s">
        <v>1980</v>
      </c>
      <c r="M5301" s="33">
        <v>16</v>
      </c>
    </row>
    <row r="5302">
      <c r="A5302" s="30">
        <v>46256</v>
      </c>
      <c r="B5302" s="25">
        <v>46235</v>
      </c>
      <c r="C5302" t="s">
        <v>22</v>
      </c>
      <c r="D5302" t="s">
        <v>58</v>
      </c>
      <c r="E5302"/>
      <c r="F5302" t="s">
        <v>2072</v>
      </c>
      <c r="G5302" t="s">
        <v>68</v>
      </c>
      <c r="H5302" s="31">
        <v>19</v>
      </c>
      <c r="I5302" s="32">
        <v>90.25</v>
      </c>
      <c r="J5302" s="32">
        <v>18.05</v>
      </c>
      <c r="K5302" s="33">
        <v>1</v>
      </c>
      <c r="L5302" t="s">
        <v>1946</v>
      </c>
      <c r="M5302" s="33">
        <v>105</v>
      </c>
    </row>
    <row r="5303">
      <c r="A5303" s="30">
        <v>46256</v>
      </c>
      <c r="B5303" s="25">
        <v>46235</v>
      </c>
      <c r="C5303" t="s">
        <v>22</v>
      </c>
      <c r="D5303" t="s">
        <v>58</v>
      </c>
      <c r="E5303"/>
      <c r="F5303" t="s">
        <v>2072</v>
      </c>
      <c r="G5303" t="s">
        <v>64</v>
      </c>
      <c r="H5303" s="31">
        <v>36</v>
      </c>
      <c r="I5303" s="32">
        <v>108</v>
      </c>
      <c r="J5303" s="32">
        <v>16.2</v>
      </c>
      <c r="K5303" s="33">
        <v>0</v>
      </c>
      <c r="L5303" t="s">
        <v>1946</v>
      </c>
      <c r="M5303" s="33">
        <v>106</v>
      </c>
    </row>
    <row r="5304">
      <c r="A5304" s="30">
        <v>46256</v>
      </c>
      <c r="B5304" s="25">
        <v>46235</v>
      </c>
      <c r="C5304" t="s">
        <v>22</v>
      </c>
      <c r="D5304" t="s">
        <v>58</v>
      </c>
      <c r="E5304"/>
      <c r="F5304" t="s">
        <v>2072</v>
      </c>
      <c r="G5304" t="s">
        <v>63</v>
      </c>
      <c r="H5304" s="31">
        <v>34</v>
      </c>
      <c r="I5304" s="32">
        <v>137.28</v>
      </c>
      <c r="J5304" s="32">
        <v>28.9</v>
      </c>
      <c r="K5304" s="33">
        <v>0</v>
      </c>
      <c r="L5304" t="s">
        <v>1946</v>
      </c>
      <c r="M5304" s="33">
        <v>107</v>
      </c>
    </row>
    <row r="5305">
      <c r="A5305" s="30">
        <v>46256</v>
      </c>
      <c r="B5305" s="25">
        <v>46235</v>
      </c>
      <c r="C5305" t="s">
        <v>22</v>
      </c>
      <c r="D5305" t="s">
        <v>58</v>
      </c>
      <c r="E5305"/>
      <c r="F5305" t="s">
        <v>2072</v>
      </c>
      <c r="G5305" t="s">
        <v>60</v>
      </c>
      <c r="H5305" s="31">
        <v>3</v>
      </c>
      <c r="I5305" s="32">
        <v>49.5</v>
      </c>
      <c r="J5305" s="32">
        <v>18.6</v>
      </c>
      <c r="K5305" s="33">
        <v>0</v>
      </c>
      <c r="L5305" t="s">
        <v>1946</v>
      </c>
      <c r="M5305" s="33">
        <v>108</v>
      </c>
    </row>
    <row r="5306">
      <c r="A5306" s="30">
        <v>46256</v>
      </c>
      <c r="B5306" s="25">
        <v>46235</v>
      </c>
      <c r="C5306" t="s">
        <v>22</v>
      </c>
      <c r="D5306" t="s">
        <v>65</v>
      </c>
      <c r="E5306"/>
      <c r="F5306" t="s">
        <v>2073</v>
      </c>
      <c r="G5306" t="s">
        <v>64</v>
      </c>
      <c r="H5306" s="31">
        <v>35</v>
      </c>
      <c r="I5306" s="32">
        <v>105</v>
      </c>
      <c r="J5306" s="32">
        <v>15.75</v>
      </c>
      <c r="K5306" s="33">
        <v>1</v>
      </c>
      <c r="L5306" t="s">
        <v>1946</v>
      </c>
      <c r="M5306" s="33">
        <v>266</v>
      </c>
    </row>
    <row r="5307">
      <c r="A5307" s="30">
        <v>46256</v>
      </c>
      <c r="B5307" s="25">
        <v>46235</v>
      </c>
      <c r="C5307" t="s">
        <v>22</v>
      </c>
      <c r="D5307" t="s">
        <v>65</v>
      </c>
      <c r="E5307"/>
      <c r="F5307" t="s">
        <v>2073</v>
      </c>
      <c r="G5307" t="s">
        <v>68</v>
      </c>
      <c r="H5307" s="31">
        <v>26</v>
      </c>
      <c r="I5307" s="32">
        <v>119.8</v>
      </c>
      <c r="J5307" s="32">
        <v>24.7</v>
      </c>
      <c r="K5307" s="33">
        <v>0</v>
      </c>
      <c r="L5307" t="s">
        <v>1946</v>
      </c>
      <c r="M5307" s="33">
        <v>267</v>
      </c>
    </row>
    <row r="5308">
      <c r="A5308" s="30">
        <v>46256</v>
      </c>
      <c r="B5308" s="25">
        <v>46235</v>
      </c>
      <c r="C5308" t="s">
        <v>22</v>
      </c>
      <c r="D5308" t="s">
        <v>65</v>
      </c>
      <c r="E5308"/>
      <c r="F5308" t="s">
        <v>2073</v>
      </c>
      <c r="G5308" t="s">
        <v>62</v>
      </c>
      <c r="H5308" s="31">
        <v>5</v>
      </c>
      <c r="I5308" s="32">
        <v>27.5</v>
      </c>
      <c r="J5308" s="32">
        <v>9.5</v>
      </c>
      <c r="K5308" s="33">
        <v>0</v>
      </c>
      <c r="L5308" t="s">
        <v>1946</v>
      </c>
      <c r="M5308" s="33">
        <v>268</v>
      </c>
    </row>
    <row r="5309">
      <c r="A5309" s="30">
        <v>46256</v>
      </c>
      <c r="B5309" s="25">
        <v>46235</v>
      </c>
      <c r="C5309" t="s">
        <v>22</v>
      </c>
      <c r="D5309" t="s">
        <v>65</v>
      </c>
      <c r="E5309"/>
      <c r="F5309" t="s">
        <v>2073</v>
      </c>
      <c r="G5309" t="s">
        <v>63</v>
      </c>
      <c r="H5309" s="31">
        <v>26</v>
      </c>
      <c r="I5309" s="32">
        <v>110.5</v>
      </c>
      <c r="J5309" s="32">
        <v>22.1</v>
      </c>
      <c r="K5309" s="33">
        <v>0</v>
      </c>
      <c r="L5309" t="s">
        <v>1946</v>
      </c>
      <c r="M5309" s="33">
        <v>269</v>
      </c>
    </row>
    <row r="5310">
      <c r="A5310" s="30">
        <v>46256</v>
      </c>
      <c r="B5310" s="25">
        <v>46235</v>
      </c>
      <c r="C5310" t="s">
        <v>22</v>
      </c>
      <c r="D5310" t="s">
        <v>65</v>
      </c>
      <c r="E5310"/>
      <c r="F5310" t="s">
        <v>2073</v>
      </c>
      <c r="G5310" t="s">
        <v>60</v>
      </c>
      <c r="H5310" s="31">
        <v>3</v>
      </c>
      <c r="I5310" s="32">
        <v>49.5</v>
      </c>
      <c r="J5310" s="32">
        <v>18.6</v>
      </c>
      <c r="K5310" s="33">
        <v>0</v>
      </c>
      <c r="L5310" t="s">
        <v>1946</v>
      </c>
      <c r="M5310" s="33">
        <v>270</v>
      </c>
    </row>
    <row r="5311">
      <c r="A5311" s="30">
        <v>46256</v>
      </c>
      <c r="B5311" s="25">
        <v>46235</v>
      </c>
      <c r="C5311" t="s">
        <v>21</v>
      </c>
      <c r="D5311" t="s">
        <v>21</v>
      </c>
      <c r="E5311"/>
      <c r="F5311" t="s">
        <v>2074</v>
      </c>
      <c r="G5311" t="s">
        <v>67</v>
      </c>
      <c r="H5311" s="31">
        <v>1</v>
      </c>
      <c r="I5311" s="32">
        <v>14</v>
      </c>
      <c r="J5311" s="32">
        <v>5.4</v>
      </c>
      <c r="K5311" s="33">
        <v>1</v>
      </c>
      <c r="L5311" t="s">
        <v>1949</v>
      </c>
      <c r="M5311" s="33">
        <v>128</v>
      </c>
    </row>
    <row r="5312">
      <c r="A5312" s="30">
        <v>46256</v>
      </c>
      <c r="B5312" s="25">
        <v>46235</v>
      </c>
      <c r="C5312" t="s">
        <v>21</v>
      </c>
      <c r="D5312" t="s">
        <v>21</v>
      </c>
      <c r="E5312"/>
      <c r="F5312" t="s">
        <v>2074</v>
      </c>
      <c r="G5312" t="s">
        <v>62</v>
      </c>
      <c r="H5312" s="31">
        <v>1</v>
      </c>
      <c r="I5312" s="32">
        <v>5.5</v>
      </c>
      <c r="J5312" s="32">
        <v>1.9</v>
      </c>
      <c r="K5312" s="33">
        <v>0</v>
      </c>
      <c r="L5312" t="s">
        <v>1949</v>
      </c>
      <c r="M5312" s="33">
        <v>129</v>
      </c>
    </row>
    <row r="5313">
      <c r="A5313" s="30">
        <v>46256</v>
      </c>
      <c r="B5313" s="25">
        <v>46235</v>
      </c>
      <c r="C5313" t="s">
        <v>21</v>
      </c>
      <c r="D5313" t="s">
        <v>21</v>
      </c>
      <c r="E5313"/>
      <c r="F5313" t="s">
        <v>2075</v>
      </c>
      <c r="G5313" t="s">
        <v>60</v>
      </c>
      <c r="H5313" s="31">
        <v>3</v>
      </c>
      <c r="I5313" s="32">
        <v>49.5</v>
      </c>
      <c r="J5313" s="32">
        <v>18.6</v>
      </c>
      <c r="K5313" s="33">
        <v>1</v>
      </c>
      <c r="L5313" t="s">
        <v>1949</v>
      </c>
      <c r="M5313" s="33">
        <v>130</v>
      </c>
    </row>
    <row r="5314">
      <c r="A5314" s="30">
        <v>46256</v>
      </c>
      <c r="B5314" s="25">
        <v>46235</v>
      </c>
      <c r="C5314" t="s">
        <v>21</v>
      </c>
      <c r="D5314" t="s">
        <v>21</v>
      </c>
      <c r="E5314"/>
      <c r="F5314" t="s">
        <v>2075</v>
      </c>
      <c r="G5314" t="s">
        <v>70</v>
      </c>
      <c r="H5314" s="31">
        <v>2</v>
      </c>
      <c r="I5314" s="32">
        <v>33</v>
      </c>
      <c r="J5314" s="32">
        <v>12.6</v>
      </c>
      <c r="K5314" s="33">
        <v>0</v>
      </c>
      <c r="L5314" t="s">
        <v>1949</v>
      </c>
      <c r="M5314" s="33">
        <v>131</v>
      </c>
    </row>
    <row r="5315">
      <c r="A5315" s="30">
        <v>46256</v>
      </c>
      <c r="B5315" s="25">
        <v>46235</v>
      </c>
      <c r="C5315" t="s">
        <v>21</v>
      </c>
      <c r="D5315" t="s">
        <v>21</v>
      </c>
      <c r="E5315"/>
      <c r="F5315" t="s">
        <v>2076</v>
      </c>
      <c r="G5315" t="s">
        <v>70</v>
      </c>
      <c r="H5315" s="31">
        <v>3</v>
      </c>
      <c r="I5315" s="32">
        <v>49.5</v>
      </c>
      <c r="J5315" s="32">
        <v>18.9</v>
      </c>
      <c r="K5315" s="33">
        <v>1</v>
      </c>
      <c r="L5315" t="s">
        <v>1949</v>
      </c>
      <c r="M5315" s="33">
        <v>132</v>
      </c>
    </row>
    <row r="5316">
      <c r="A5316" s="30">
        <v>46256</v>
      </c>
      <c r="B5316" s="25">
        <v>46235</v>
      </c>
      <c r="C5316" t="s">
        <v>21</v>
      </c>
      <c r="D5316" t="s">
        <v>21</v>
      </c>
      <c r="E5316"/>
      <c r="F5316" t="s">
        <v>2076</v>
      </c>
      <c r="G5316" t="s">
        <v>111</v>
      </c>
      <c r="H5316" s="31">
        <v>1</v>
      </c>
      <c r="I5316" s="32">
        <v>17.5</v>
      </c>
      <c r="J5316" s="32">
        <v>7.1</v>
      </c>
      <c r="K5316" s="33">
        <v>0</v>
      </c>
      <c r="L5316" t="s">
        <v>1949</v>
      </c>
      <c r="M5316" s="33">
        <v>133</v>
      </c>
    </row>
    <row r="5317">
      <c r="A5317" s="30">
        <v>46256</v>
      </c>
      <c r="B5317" s="25">
        <v>46235</v>
      </c>
      <c r="C5317" t="s">
        <v>21</v>
      </c>
      <c r="D5317" t="s">
        <v>21</v>
      </c>
      <c r="E5317"/>
      <c r="F5317" t="s">
        <v>2077</v>
      </c>
      <c r="G5317" t="s">
        <v>77</v>
      </c>
      <c r="H5317" s="31">
        <v>1</v>
      </c>
      <c r="I5317" s="32">
        <v>12.6</v>
      </c>
      <c r="J5317" s="32">
        <v>5.5</v>
      </c>
      <c r="K5317" s="33">
        <v>1</v>
      </c>
      <c r="L5317" t="s">
        <v>1949</v>
      </c>
      <c r="M5317" s="33">
        <v>134</v>
      </c>
    </row>
    <row r="5318">
      <c r="A5318" s="30">
        <v>46256</v>
      </c>
      <c r="B5318" s="25">
        <v>46235</v>
      </c>
      <c r="C5318" t="s">
        <v>21</v>
      </c>
      <c r="D5318" t="s">
        <v>21</v>
      </c>
      <c r="E5318"/>
      <c r="F5318" t="s">
        <v>2078</v>
      </c>
      <c r="G5318" t="s">
        <v>67</v>
      </c>
      <c r="H5318" s="31">
        <v>2</v>
      </c>
      <c r="I5318" s="32">
        <v>25.2</v>
      </c>
      <c r="J5318" s="32">
        <v>10.8</v>
      </c>
      <c r="K5318" s="33">
        <v>1</v>
      </c>
      <c r="L5318" t="s">
        <v>1949</v>
      </c>
      <c r="M5318" s="33">
        <v>135</v>
      </c>
    </row>
    <row r="5319">
      <c r="A5319" s="30">
        <v>46256</v>
      </c>
      <c r="B5319" s="25">
        <v>46235</v>
      </c>
      <c r="C5319" t="s">
        <v>23</v>
      </c>
      <c r="D5319" t="s">
        <v>153</v>
      </c>
      <c r="E5319" t="s">
        <v>153</v>
      </c>
      <c r="F5319" t="s">
        <v>2079</v>
      </c>
      <c r="G5319" t="s">
        <v>105</v>
      </c>
      <c r="H5319" s="31">
        <v>13</v>
      </c>
      <c r="I5319" s="32">
        <v>502.32</v>
      </c>
      <c r="J5319" s="32">
        <v>227.5</v>
      </c>
      <c r="K5319" s="33">
        <v>1</v>
      </c>
      <c r="L5319" t="s">
        <v>1980</v>
      </c>
      <c r="M5319" s="33">
        <v>17</v>
      </c>
    </row>
    <row r="5320">
      <c r="A5320" s="30">
        <v>46256</v>
      </c>
      <c r="B5320" s="25">
        <v>46235</v>
      </c>
      <c r="C5320" t="s">
        <v>23</v>
      </c>
      <c r="D5320" t="s">
        <v>195</v>
      </c>
      <c r="E5320" t="s">
        <v>195</v>
      </c>
      <c r="F5320" t="s">
        <v>2080</v>
      </c>
      <c r="G5320" t="s">
        <v>103</v>
      </c>
      <c r="H5320" s="31">
        <v>4</v>
      </c>
      <c r="I5320" s="32">
        <v>110.2</v>
      </c>
      <c r="J5320" s="32">
        <v>50</v>
      </c>
      <c r="K5320" s="33">
        <v>1</v>
      </c>
      <c r="L5320" t="s">
        <v>1980</v>
      </c>
      <c r="M5320" s="33">
        <v>18</v>
      </c>
    </row>
    <row r="5321">
      <c r="A5321" s="30">
        <v>46256</v>
      </c>
      <c r="B5321" s="25">
        <v>46235</v>
      </c>
      <c r="C5321" t="s">
        <v>23</v>
      </c>
      <c r="D5321" t="s">
        <v>1596</v>
      </c>
      <c r="E5321" t="s">
        <v>1596</v>
      </c>
      <c r="F5321" t="s">
        <v>2081</v>
      </c>
      <c r="G5321" t="s">
        <v>105</v>
      </c>
      <c r="H5321" s="31">
        <v>32</v>
      </c>
      <c r="I5321" s="32">
        <v>1276.8</v>
      </c>
      <c r="J5321" s="32">
        <v>560</v>
      </c>
      <c r="K5321" s="33">
        <v>1</v>
      </c>
      <c r="L5321" t="s">
        <v>1980</v>
      </c>
      <c r="M5321" s="33">
        <v>19</v>
      </c>
    </row>
    <row r="5322">
      <c r="A5322" s="30">
        <v>46256</v>
      </c>
      <c r="B5322" s="25">
        <v>46235</v>
      </c>
      <c r="C5322" t="s">
        <v>23</v>
      </c>
      <c r="D5322" t="s">
        <v>1596</v>
      </c>
      <c r="E5322" t="s">
        <v>1596</v>
      </c>
      <c r="F5322" t="s">
        <v>2081</v>
      </c>
      <c r="G5322" t="s">
        <v>103</v>
      </c>
      <c r="H5322" s="31">
        <v>15</v>
      </c>
      <c r="I5322" s="32">
        <v>413.25</v>
      </c>
      <c r="J5322" s="32">
        <v>187.5</v>
      </c>
      <c r="K5322" s="33">
        <v>0</v>
      </c>
      <c r="L5322" t="s">
        <v>1980</v>
      </c>
      <c r="M5322" s="33">
        <v>20</v>
      </c>
    </row>
    <row r="5323">
      <c r="A5323" s="30">
        <v>46257</v>
      </c>
      <c r="B5323" s="25">
        <v>46235</v>
      </c>
      <c r="C5323" t="s">
        <v>22</v>
      </c>
      <c r="D5323" t="s">
        <v>58</v>
      </c>
      <c r="E5323"/>
      <c r="F5323" t="s">
        <v>2082</v>
      </c>
      <c r="G5323" t="s">
        <v>68</v>
      </c>
      <c r="H5323" s="31">
        <v>17</v>
      </c>
      <c r="I5323" s="32">
        <v>78.33</v>
      </c>
      <c r="J5323" s="32">
        <v>16.15</v>
      </c>
      <c r="K5323" s="33">
        <v>1</v>
      </c>
      <c r="L5323" t="s">
        <v>1946</v>
      </c>
      <c r="M5323" s="33">
        <v>109</v>
      </c>
    </row>
    <row r="5324">
      <c r="A5324" s="30">
        <v>46257</v>
      </c>
      <c r="B5324" s="25">
        <v>46235</v>
      </c>
      <c r="C5324" t="s">
        <v>22</v>
      </c>
      <c r="D5324" t="s">
        <v>58</v>
      </c>
      <c r="E5324"/>
      <c r="F5324" t="s">
        <v>2082</v>
      </c>
      <c r="G5324" t="s">
        <v>64</v>
      </c>
      <c r="H5324" s="31">
        <v>42</v>
      </c>
      <c r="I5324" s="32">
        <v>119.7</v>
      </c>
      <c r="J5324" s="32">
        <v>18.9</v>
      </c>
      <c r="K5324" s="33">
        <v>0</v>
      </c>
      <c r="L5324" t="s">
        <v>1946</v>
      </c>
      <c r="M5324" s="33">
        <v>110</v>
      </c>
    </row>
    <row r="5325">
      <c r="A5325" s="30">
        <v>46257</v>
      </c>
      <c r="B5325" s="25">
        <v>46235</v>
      </c>
      <c r="C5325" t="s">
        <v>22</v>
      </c>
      <c r="D5325" t="s">
        <v>58</v>
      </c>
      <c r="E5325"/>
      <c r="F5325" t="s">
        <v>2082</v>
      </c>
      <c r="G5325" t="s">
        <v>62</v>
      </c>
      <c r="H5325" s="31">
        <v>7</v>
      </c>
      <c r="I5325" s="32">
        <v>38.5</v>
      </c>
      <c r="J5325" s="32">
        <v>13.3</v>
      </c>
      <c r="K5325" s="33">
        <v>0</v>
      </c>
      <c r="L5325" t="s">
        <v>1946</v>
      </c>
      <c r="M5325" s="33">
        <v>111</v>
      </c>
    </row>
    <row r="5326">
      <c r="A5326" s="30">
        <v>46257</v>
      </c>
      <c r="B5326" s="25">
        <v>46235</v>
      </c>
      <c r="C5326" t="s">
        <v>22</v>
      </c>
      <c r="D5326" t="s">
        <v>58</v>
      </c>
      <c r="E5326"/>
      <c r="F5326" t="s">
        <v>2082</v>
      </c>
      <c r="G5326" t="s">
        <v>63</v>
      </c>
      <c r="H5326" s="31">
        <v>43</v>
      </c>
      <c r="I5326" s="32">
        <v>182.75</v>
      </c>
      <c r="J5326" s="32">
        <v>36.55</v>
      </c>
      <c r="K5326" s="33">
        <v>0</v>
      </c>
      <c r="L5326" t="s">
        <v>1946</v>
      </c>
      <c r="M5326" s="33">
        <v>112</v>
      </c>
    </row>
    <row r="5327">
      <c r="A5327" s="30">
        <v>46257</v>
      </c>
      <c r="B5327" s="25">
        <v>46235</v>
      </c>
      <c r="C5327" t="s">
        <v>22</v>
      </c>
      <c r="D5327" t="s">
        <v>58</v>
      </c>
      <c r="E5327"/>
      <c r="F5327" t="s">
        <v>2082</v>
      </c>
      <c r="G5327" t="s">
        <v>60</v>
      </c>
      <c r="H5327" s="31">
        <v>5</v>
      </c>
      <c r="I5327" s="32">
        <v>78.38</v>
      </c>
      <c r="J5327" s="32">
        <v>31</v>
      </c>
      <c r="K5327" s="33">
        <v>0</v>
      </c>
      <c r="L5327" t="s">
        <v>1946</v>
      </c>
      <c r="M5327" s="33">
        <v>113</v>
      </c>
    </row>
    <row r="5328">
      <c r="A5328" s="30">
        <v>46257</v>
      </c>
      <c r="B5328" s="25">
        <v>46235</v>
      </c>
      <c r="C5328" t="s">
        <v>22</v>
      </c>
      <c r="D5328" t="s">
        <v>58</v>
      </c>
      <c r="E5328"/>
      <c r="F5328" t="s">
        <v>2082</v>
      </c>
      <c r="G5328" t="s">
        <v>67</v>
      </c>
      <c r="H5328" s="31">
        <v>5</v>
      </c>
      <c r="I5328" s="32">
        <v>67.9</v>
      </c>
      <c r="J5328" s="32">
        <v>27</v>
      </c>
      <c r="K5328" s="33">
        <v>0</v>
      </c>
      <c r="L5328" t="s">
        <v>1946</v>
      </c>
      <c r="M5328" s="33">
        <v>114</v>
      </c>
    </row>
    <row r="5329">
      <c r="A5329" s="30">
        <v>46257</v>
      </c>
      <c r="B5329" s="25">
        <v>46235</v>
      </c>
      <c r="C5329" t="s">
        <v>22</v>
      </c>
      <c r="D5329" t="s">
        <v>65</v>
      </c>
      <c r="E5329"/>
      <c r="F5329" t="s">
        <v>2083</v>
      </c>
      <c r="G5329" t="s">
        <v>63</v>
      </c>
      <c r="H5329" s="31">
        <v>35</v>
      </c>
      <c r="I5329" s="32">
        <v>148.75</v>
      </c>
      <c r="J5329" s="32">
        <v>29.75</v>
      </c>
      <c r="K5329" s="33">
        <v>1</v>
      </c>
      <c r="L5329" t="s">
        <v>1946</v>
      </c>
      <c r="M5329" s="33">
        <v>271</v>
      </c>
    </row>
    <row r="5330">
      <c r="A5330" s="30">
        <v>46257</v>
      </c>
      <c r="B5330" s="25">
        <v>46235</v>
      </c>
      <c r="C5330" t="s">
        <v>22</v>
      </c>
      <c r="D5330" t="s">
        <v>65</v>
      </c>
      <c r="E5330"/>
      <c r="F5330" t="s">
        <v>2083</v>
      </c>
      <c r="G5330" t="s">
        <v>64</v>
      </c>
      <c r="H5330" s="31">
        <v>29</v>
      </c>
      <c r="I5330" s="32">
        <v>87</v>
      </c>
      <c r="J5330" s="32">
        <v>13.05</v>
      </c>
      <c r="K5330" s="33">
        <v>0</v>
      </c>
      <c r="L5330" t="s">
        <v>1946</v>
      </c>
      <c r="M5330" s="33">
        <v>272</v>
      </c>
    </row>
    <row r="5331">
      <c r="A5331" s="30">
        <v>46257</v>
      </c>
      <c r="B5331" s="25">
        <v>46235</v>
      </c>
      <c r="C5331" t="s">
        <v>22</v>
      </c>
      <c r="D5331" t="s">
        <v>65</v>
      </c>
      <c r="E5331"/>
      <c r="F5331" t="s">
        <v>2083</v>
      </c>
      <c r="G5331" t="s">
        <v>68</v>
      </c>
      <c r="H5331" s="31">
        <v>34</v>
      </c>
      <c r="I5331" s="32">
        <v>153.43</v>
      </c>
      <c r="J5331" s="32">
        <v>32.3</v>
      </c>
      <c r="K5331" s="33">
        <v>0</v>
      </c>
      <c r="L5331" t="s">
        <v>1946</v>
      </c>
      <c r="M5331" s="33">
        <v>273</v>
      </c>
    </row>
    <row r="5332">
      <c r="A5332" s="30">
        <v>46257</v>
      </c>
      <c r="B5332" s="25">
        <v>46235</v>
      </c>
      <c r="C5332" t="s">
        <v>22</v>
      </c>
      <c r="D5332" t="s">
        <v>65</v>
      </c>
      <c r="E5332"/>
      <c r="F5332" t="s">
        <v>2083</v>
      </c>
      <c r="G5332" t="s">
        <v>62</v>
      </c>
      <c r="H5332" s="31">
        <v>3</v>
      </c>
      <c r="I5332" s="32">
        <v>16.5</v>
      </c>
      <c r="J5332" s="32">
        <v>5.7</v>
      </c>
      <c r="K5332" s="33">
        <v>0</v>
      </c>
      <c r="L5332" t="s">
        <v>1946</v>
      </c>
      <c r="M5332" s="33">
        <v>274</v>
      </c>
    </row>
    <row r="5333">
      <c r="A5333" s="30">
        <v>46257</v>
      </c>
      <c r="B5333" s="25">
        <v>46235</v>
      </c>
      <c r="C5333" t="s">
        <v>22</v>
      </c>
      <c r="D5333" t="s">
        <v>65</v>
      </c>
      <c r="E5333"/>
      <c r="F5333" t="s">
        <v>2083</v>
      </c>
      <c r="G5333" t="s">
        <v>60</v>
      </c>
      <c r="H5333" s="31">
        <v>5</v>
      </c>
      <c r="I5333" s="32">
        <v>82.5</v>
      </c>
      <c r="J5333" s="32">
        <v>31</v>
      </c>
      <c r="K5333" s="33">
        <v>0</v>
      </c>
      <c r="L5333" t="s">
        <v>1946</v>
      </c>
      <c r="M5333" s="33">
        <v>275</v>
      </c>
    </row>
    <row r="5334">
      <c r="A5334" s="30">
        <v>46257</v>
      </c>
      <c r="B5334" s="25">
        <v>46235</v>
      </c>
      <c r="C5334" t="s">
        <v>21</v>
      </c>
      <c r="D5334" t="s">
        <v>21</v>
      </c>
      <c r="E5334"/>
      <c r="F5334" t="s">
        <v>2084</v>
      </c>
      <c r="G5334" t="s">
        <v>77</v>
      </c>
      <c r="H5334" s="31">
        <v>2</v>
      </c>
      <c r="I5334" s="32">
        <v>28</v>
      </c>
      <c r="J5334" s="32">
        <v>11</v>
      </c>
      <c r="K5334" s="33">
        <v>1</v>
      </c>
      <c r="L5334" t="s">
        <v>1949</v>
      </c>
      <c r="M5334" s="33">
        <v>137</v>
      </c>
    </row>
    <row r="5335">
      <c r="A5335" s="30">
        <v>46257</v>
      </c>
      <c r="B5335" s="25">
        <v>46235</v>
      </c>
      <c r="C5335" t="s">
        <v>21</v>
      </c>
      <c r="D5335" t="s">
        <v>21</v>
      </c>
      <c r="E5335"/>
      <c r="F5335" t="s">
        <v>2084</v>
      </c>
      <c r="G5335" t="s">
        <v>60</v>
      </c>
      <c r="H5335" s="31">
        <v>3</v>
      </c>
      <c r="I5335" s="32">
        <v>49.5</v>
      </c>
      <c r="J5335" s="32">
        <v>18.6</v>
      </c>
      <c r="K5335" s="33">
        <v>0</v>
      </c>
      <c r="L5335" t="s">
        <v>1949</v>
      </c>
      <c r="M5335" s="33">
        <v>138</v>
      </c>
    </row>
    <row r="5336">
      <c r="A5336" s="30">
        <v>46257</v>
      </c>
      <c r="B5336" s="25">
        <v>46235</v>
      </c>
      <c r="C5336" t="s">
        <v>21</v>
      </c>
      <c r="D5336" t="s">
        <v>21</v>
      </c>
      <c r="E5336"/>
      <c r="F5336" t="s">
        <v>2085</v>
      </c>
      <c r="G5336" t="s">
        <v>67</v>
      </c>
      <c r="H5336" s="31">
        <v>1</v>
      </c>
      <c r="I5336" s="32">
        <v>14</v>
      </c>
      <c r="J5336" s="32">
        <v>5.4</v>
      </c>
      <c r="K5336" s="33">
        <v>1</v>
      </c>
      <c r="L5336" t="s">
        <v>1949</v>
      </c>
      <c r="M5336" s="33">
        <v>139</v>
      </c>
    </row>
    <row r="5337">
      <c r="A5337" s="30">
        <v>46257</v>
      </c>
      <c r="B5337" s="25">
        <v>46235</v>
      </c>
      <c r="C5337" t="s">
        <v>23</v>
      </c>
      <c r="D5337" t="s">
        <v>208</v>
      </c>
      <c r="E5337" t="s">
        <v>208</v>
      </c>
      <c r="F5337" t="s">
        <v>2086</v>
      </c>
      <c r="G5337" t="s">
        <v>105</v>
      </c>
      <c r="H5337" s="31">
        <v>8</v>
      </c>
      <c r="I5337" s="32">
        <v>336</v>
      </c>
      <c r="J5337" s="32">
        <v>140</v>
      </c>
      <c r="K5337" s="33">
        <v>1</v>
      </c>
      <c r="L5337" t="s">
        <v>1980</v>
      </c>
      <c r="M5337" s="33">
        <v>21</v>
      </c>
    </row>
    <row r="5338">
      <c r="A5338" s="30">
        <v>46257</v>
      </c>
      <c r="B5338" s="25">
        <v>46235</v>
      </c>
      <c r="C5338" t="s">
        <v>23</v>
      </c>
      <c r="D5338" t="s">
        <v>208</v>
      </c>
      <c r="E5338" t="s">
        <v>208</v>
      </c>
      <c r="F5338" t="s">
        <v>2086</v>
      </c>
      <c r="G5338" t="s">
        <v>103</v>
      </c>
      <c r="H5338" s="31">
        <v>9</v>
      </c>
      <c r="I5338" s="32">
        <v>261</v>
      </c>
      <c r="J5338" s="32">
        <v>112.5</v>
      </c>
      <c r="K5338" s="33">
        <v>0</v>
      </c>
      <c r="L5338" t="s">
        <v>1980</v>
      </c>
      <c r="M5338" s="33">
        <v>22</v>
      </c>
    </row>
    <row r="5339">
      <c r="A5339" s="30">
        <v>46258</v>
      </c>
      <c r="B5339" s="25">
        <v>46235</v>
      </c>
      <c r="C5339" t="s">
        <v>22</v>
      </c>
      <c r="D5339" t="s">
        <v>58</v>
      </c>
      <c r="E5339"/>
      <c r="F5339" t="s">
        <v>2087</v>
      </c>
      <c r="G5339" t="s">
        <v>64</v>
      </c>
      <c r="H5339" s="31">
        <v>31</v>
      </c>
      <c r="I5339" s="32">
        <v>93</v>
      </c>
      <c r="J5339" s="32">
        <v>13.95</v>
      </c>
      <c r="K5339" s="33">
        <v>1</v>
      </c>
      <c r="L5339" t="s">
        <v>1946</v>
      </c>
      <c r="M5339" s="33">
        <v>115</v>
      </c>
    </row>
    <row r="5340">
      <c r="A5340" s="30">
        <v>46258</v>
      </c>
      <c r="B5340" s="25">
        <v>46235</v>
      </c>
      <c r="C5340" t="s">
        <v>22</v>
      </c>
      <c r="D5340" t="s">
        <v>58</v>
      </c>
      <c r="E5340"/>
      <c r="F5340" t="s">
        <v>2087</v>
      </c>
      <c r="G5340" t="s">
        <v>62</v>
      </c>
      <c r="H5340" s="31">
        <v>3</v>
      </c>
      <c r="I5340" s="32">
        <v>16.5</v>
      </c>
      <c r="J5340" s="32">
        <v>5.7</v>
      </c>
      <c r="K5340" s="33">
        <v>0</v>
      </c>
      <c r="L5340" t="s">
        <v>1946</v>
      </c>
      <c r="M5340" s="33">
        <v>116</v>
      </c>
    </row>
    <row r="5341">
      <c r="A5341" s="30">
        <v>46258</v>
      </c>
      <c r="B5341" s="25">
        <v>46235</v>
      </c>
      <c r="C5341" t="s">
        <v>22</v>
      </c>
      <c r="D5341" t="s">
        <v>58</v>
      </c>
      <c r="E5341"/>
      <c r="F5341" t="s">
        <v>2087</v>
      </c>
      <c r="G5341" t="s">
        <v>63</v>
      </c>
      <c r="H5341" s="31">
        <v>19</v>
      </c>
      <c r="I5341" s="32">
        <v>76.71</v>
      </c>
      <c r="J5341" s="32">
        <v>16.15</v>
      </c>
      <c r="K5341" s="33">
        <v>0</v>
      </c>
      <c r="L5341" t="s">
        <v>1946</v>
      </c>
      <c r="M5341" s="33">
        <v>117</v>
      </c>
    </row>
    <row r="5342">
      <c r="A5342" s="30">
        <v>46258</v>
      </c>
      <c r="B5342" s="25">
        <v>46235</v>
      </c>
      <c r="C5342" t="s">
        <v>22</v>
      </c>
      <c r="D5342" t="s">
        <v>58</v>
      </c>
      <c r="E5342"/>
      <c r="F5342" t="s">
        <v>2087</v>
      </c>
      <c r="G5342" t="s">
        <v>68</v>
      </c>
      <c r="H5342" s="31">
        <v>25</v>
      </c>
      <c r="I5342" s="32">
        <v>118.75</v>
      </c>
      <c r="J5342" s="32">
        <v>23.75</v>
      </c>
      <c r="K5342" s="33">
        <v>0</v>
      </c>
      <c r="L5342" t="s">
        <v>1946</v>
      </c>
      <c r="M5342" s="33">
        <v>118</v>
      </c>
    </row>
    <row r="5343">
      <c r="A5343" s="30">
        <v>46258</v>
      </c>
      <c r="B5343" s="25">
        <v>46235</v>
      </c>
      <c r="C5343" t="s">
        <v>22</v>
      </c>
      <c r="D5343" t="s">
        <v>65</v>
      </c>
      <c r="E5343"/>
      <c r="F5343" t="s">
        <v>2088</v>
      </c>
      <c r="G5343" t="s">
        <v>68</v>
      </c>
      <c r="H5343" s="31">
        <v>21</v>
      </c>
      <c r="I5343" s="32">
        <v>99.75</v>
      </c>
      <c r="J5343" s="32">
        <v>19.95</v>
      </c>
      <c r="K5343" s="33">
        <v>1</v>
      </c>
      <c r="L5343" t="s">
        <v>1946</v>
      </c>
      <c r="M5343" s="33">
        <v>276</v>
      </c>
    </row>
    <row r="5344">
      <c r="A5344" s="30">
        <v>46258</v>
      </c>
      <c r="B5344" s="25">
        <v>46235</v>
      </c>
      <c r="C5344" t="s">
        <v>22</v>
      </c>
      <c r="D5344" t="s">
        <v>65</v>
      </c>
      <c r="E5344"/>
      <c r="F5344" t="s">
        <v>2088</v>
      </c>
      <c r="G5344" t="s">
        <v>62</v>
      </c>
      <c r="H5344" s="31">
        <v>4</v>
      </c>
      <c r="I5344" s="32">
        <v>22</v>
      </c>
      <c r="J5344" s="32">
        <v>7.6</v>
      </c>
      <c r="K5344" s="33">
        <v>0</v>
      </c>
      <c r="L5344" t="s">
        <v>1946</v>
      </c>
      <c r="M5344" s="33">
        <v>277</v>
      </c>
    </row>
    <row r="5345">
      <c r="A5345" s="30">
        <v>46258</v>
      </c>
      <c r="B5345" s="25">
        <v>46235</v>
      </c>
      <c r="C5345" t="s">
        <v>22</v>
      </c>
      <c r="D5345" t="s">
        <v>65</v>
      </c>
      <c r="E5345"/>
      <c r="F5345" t="s">
        <v>2088</v>
      </c>
      <c r="G5345" t="s">
        <v>63</v>
      </c>
      <c r="H5345" s="31">
        <v>12</v>
      </c>
      <c r="I5345" s="32">
        <v>49.47</v>
      </c>
      <c r="J5345" s="32">
        <v>10.2</v>
      </c>
      <c r="K5345" s="33">
        <v>0</v>
      </c>
      <c r="L5345" t="s">
        <v>1946</v>
      </c>
      <c r="M5345" s="33">
        <v>278</v>
      </c>
    </row>
    <row r="5346">
      <c r="A5346" s="30">
        <v>46258</v>
      </c>
      <c r="B5346" s="25">
        <v>46235</v>
      </c>
      <c r="C5346" t="s">
        <v>22</v>
      </c>
      <c r="D5346" t="s">
        <v>65</v>
      </c>
      <c r="E5346"/>
      <c r="F5346" t="s">
        <v>2088</v>
      </c>
      <c r="G5346" t="s">
        <v>64</v>
      </c>
      <c r="H5346" s="31">
        <v>10</v>
      </c>
      <c r="I5346" s="32">
        <v>30</v>
      </c>
      <c r="J5346" s="32">
        <v>4.5</v>
      </c>
      <c r="K5346" s="33">
        <v>0</v>
      </c>
      <c r="L5346" t="s">
        <v>1946</v>
      </c>
      <c r="M5346" s="33">
        <v>279</v>
      </c>
    </row>
    <row r="5347">
      <c r="A5347" s="30">
        <v>46258</v>
      </c>
      <c r="B5347" s="25">
        <v>46235</v>
      </c>
      <c r="C5347" t="s">
        <v>22</v>
      </c>
      <c r="D5347" t="s">
        <v>65</v>
      </c>
      <c r="E5347"/>
      <c r="F5347" t="s">
        <v>2088</v>
      </c>
      <c r="G5347" t="s">
        <v>60</v>
      </c>
      <c r="H5347" s="31">
        <v>2</v>
      </c>
      <c r="I5347" s="32">
        <v>33</v>
      </c>
      <c r="J5347" s="32">
        <v>12.4</v>
      </c>
      <c r="K5347" s="33">
        <v>0</v>
      </c>
      <c r="L5347" t="s">
        <v>1946</v>
      </c>
      <c r="M5347" s="33">
        <v>280</v>
      </c>
    </row>
    <row r="5348">
      <c r="A5348" s="30">
        <v>46258</v>
      </c>
      <c r="B5348" s="25">
        <v>46235</v>
      </c>
      <c r="C5348" t="s">
        <v>22</v>
      </c>
      <c r="D5348" t="s">
        <v>65</v>
      </c>
      <c r="E5348"/>
      <c r="F5348" t="s">
        <v>2088</v>
      </c>
      <c r="G5348" t="s">
        <v>67</v>
      </c>
      <c r="H5348" s="31">
        <v>2</v>
      </c>
      <c r="I5348" s="32">
        <v>26.6</v>
      </c>
      <c r="J5348" s="32">
        <v>10.8</v>
      </c>
      <c r="K5348" s="33">
        <v>0</v>
      </c>
      <c r="L5348" t="s">
        <v>1946</v>
      </c>
      <c r="M5348" s="33">
        <v>281</v>
      </c>
    </row>
    <row r="5349">
      <c r="A5349" s="30">
        <v>46258</v>
      </c>
      <c r="B5349" s="25">
        <v>46235</v>
      </c>
      <c r="C5349" t="s">
        <v>21</v>
      </c>
      <c r="D5349" t="s">
        <v>21</v>
      </c>
      <c r="E5349"/>
      <c r="F5349" t="s">
        <v>2089</v>
      </c>
      <c r="G5349" t="s">
        <v>70</v>
      </c>
      <c r="H5349" s="31">
        <v>1</v>
      </c>
      <c r="I5349" s="32">
        <v>16.5</v>
      </c>
      <c r="J5349" s="32">
        <v>6.3</v>
      </c>
      <c r="K5349" s="33">
        <v>1</v>
      </c>
      <c r="L5349" t="s">
        <v>1949</v>
      </c>
      <c r="M5349" s="33">
        <v>140</v>
      </c>
    </row>
    <row r="5350">
      <c r="A5350" s="30">
        <v>46258</v>
      </c>
      <c r="B5350" s="25">
        <v>46235</v>
      </c>
      <c r="C5350" t="s">
        <v>21</v>
      </c>
      <c r="D5350" t="s">
        <v>21</v>
      </c>
      <c r="E5350"/>
      <c r="F5350" t="s">
        <v>2090</v>
      </c>
      <c r="G5350" t="s">
        <v>67</v>
      </c>
      <c r="H5350" s="31">
        <v>1</v>
      </c>
      <c r="I5350" s="32">
        <v>14</v>
      </c>
      <c r="J5350" s="32">
        <v>5.4</v>
      </c>
      <c r="K5350" s="33">
        <v>1</v>
      </c>
      <c r="L5350" t="s">
        <v>1949</v>
      </c>
      <c r="M5350" s="33">
        <v>141</v>
      </c>
    </row>
    <row r="5351">
      <c r="A5351" s="30">
        <v>46258</v>
      </c>
      <c r="B5351" s="25">
        <v>46235</v>
      </c>
      <c r="C5351" t="s">
        <v>21</v>
      </c>
      <c r="D5351" t="s">
        <v>21</v>
      </c>
      <c r="E5351"/>
      <c r="F5351" t="s">
        <v>2090</v>
      </c>
      <c r="G5351" t="s">
        <v>81</v>
      </c>
      <c r="H5351" s="31">
        <v>1</v>
      </c>
      <c r="I5351" s="32">
        <v>20</v>
      </c>
      <c r="J5351" s="32">
        <v>7.2</v>
      </c>
      <c r="K5351" s="33">
        <v>0</v>
      </c>
      <c r="L5351" t="s">
        <v>1949</v>
      </c>
      <c r="M5351" s="33">
        <v>142</v>
      </c>
    </row>
    <row r="5352">
      <c r="A5352" s="30">
        <v>46258</v>
      </c>
      <c r="B5352" s="25">
        <v>46235</v>
      </c>
      <c r="C5352" t="s">
        <v>21</v>
      </c>
      <c r="D5352" t="s">
        <v>21</v>
      </c>
      <c r="E5352"/>
      <c r="F5352" t="s">
        <v>2091</v>
      </c>
      <c r="G5352" t="s">
        <v>77</v>
      </c>
      <c r="H5352" s="31">
        <v>2</v>
      </c>
      <c r="I5352" s="32">
        <v>28</v>
      </c>
      <c r="J5352" s="32">
        <v>11</v>
      </c>
      <c r="K5352" s="33">
        <v>1</v>
      </c>
      <c r="L5352" t="s">
        <v>1949</v>
      </c>
      <c r="M5352" s="33">
        <v>143</v>
      </c>
    </row>
    <row r="5353">
      <c r="A5353" s="30">
        <v>46258</v>
      </c>
      <c r="B5353" s="25">
        <v>46235</v>
      </c>
      <c r="C5353" t="s">
        <v>21</v>
      </c>
      <c r="D5353" t="s">
        <v>21</v>
      </c>
      <c r="E5353"/>
      <c r="F5353" t="s">
        <v>2092</v>
      </c>
      <c r="G5353" t="s">
        <v>60</v>
      </c>
      <c r="H5353" s="31">
        <v>2</v>
      </c>
      <c r="I5353" s="32">
        <v>33</v>
      </c>
      <c r="J5353" s="32">
        <v>12.4</v>
      </c>
      <c r="K5353" s="33">
        <v>1</v>
      </c>
      <c r="L5353" t="s">
        <v>1949</v>
      </c>
      <c r="M5353" s="33">
        <v>144</v>
      </c>
    </row>
    <row r="5354">
      <c r="A5354" s="30">
        <v>46259</v>
      </c>
      <c r="B5354" s="25">
        <v>46235</v>
      </c>
      <c r="C5354" t="s">
        <v>22</v>
      </c>
      <c r="D5354" t="s">
        <v>58</v>
      </c>
      <c r="E5354"/>
      <c r="F5354" t="s">
        <v>2093</v>
      </c>
      <c r="G5354" t="s">
        <v>68</v>
      </c>
      <c r="H5354" s="31">
        <v>26</v>
      </c>
      <c r="I5354" s="32">
        <v>117.33</v>
      </c>
      <c r="J5354" s="32">
        <v>24.7</v>
      </c>
      <c r="K5354" s="33">
        <v>1</v>
      </c>
      <c r="L5354" t="s">
        <v>1946</v>
      </c>
      <c r="M5354" s="33">
        <v>119</v>
      </c>
    </row>
    <row r="5355">
      <c r="A5355" s="30">
        <v>46259</v>
      </c>
      <c r="B5355" s="25">
        <v>46235</v>
      </c>
      <c r="C5355" t="s">
        <v>22</v>
      </c>
      <c r="D5355" t="s">
        <v>58</v>
      </c>
      <c r="E5355"/>
      <c r="F5355" t="s">
        <v>2093</v>
      </c>
      <c r="G5355" t="s">
        <v>63</v>
      </c>
      <c r="H5355" s="31">
        <v>32</v>
      </c>
      <c r="I5355" s="32">
        <v>129.2</v>
      </c>
      <c r="J5355" s="32">
        <v>27.2</v>
      </c>
      <c r="K5355" s="33">
        <v>0</v>
      </c>
      <c r="L5355" t="s">
        <v>1946</v>
      </c>
      <c r="M5355" s="33">
        <v>120</v>
      </c>
    </row>
    <row r="5356">
      <c r="A5356" s="30">
        <v>46259</v>
      </c>
      <c r="B5356" s="25">
        <v>46235</v>
      </c>
      <c r="C5356" t="s">
        <v>22</v>
      </c>
      <c r="D5356" t="s">
        <v>58</v>
      </c>
      <c r="E5356"/>
      <c r="F5356" t="s">
        <v>2093</v>
      </c>
      <c r="G5356" t="s">
        <v>60</v>
      </c>
      <c r="H5356" s="31">
        <v>4</v>
      </c>
      <c r="I5356" s="32">
        <v>64.02</v>
      </c>
      <c r="J5356" s="32">
        <v>24.8</v>
      </c>
      <c r="K5356" s="33">
        <v>0</v>
      </c>
      <c r="L5356" t="s">
        <v>1946</v>
      </c>
      <c r="M5356" s="33">
        <v>121</v>
      </c>
    </row>
    <row r="5357">
      <c r="A5357" s="30">
        <v>46259</v>
      </c>
      <c r="B5357" s="25">
        <v>46235</v>
      </c>
      <c r="C5357" t="s">
        <v>22</v>
      </c>
      <c r="D5357" t="s">
        <v>58</v>
      </c>
      <c r="E5357"/>
      <c r="F5357" t="s">
        <v>2093</v>
      </c>
      <c r="G5357" t="s">
        <v>62</v>
      </c>
      <c r="H5357" s="31">
        <v>3</v>
      </c>
      <c r="I5357" s="32">
        <v>16.5</v>
      </c>
      <c r="J5357" s="32">
        <v>5.7</v>
      </c>
      <c r="K5357" s="33">
        <v>0</v>
      </c>
      <c r="L5357" t="s">
        <v>1946</v>
      </c>
      <c r="M5357" s="33">
        <v>122</v>
      </c>
    </row>
    <row r="5358">
      <c r="A5358" s="30">
        <v>46259</v>
      </c>
      <c r="B5358" s="25">
        <v>46235</v>
      </c>
      <c r="C5358" t="s">
        <v>22</v>
      </c>
      <c r="D5358" t="s">
        <v>65</v>
      </c>
      <c r="E5358"/>
      <c r="F5358" t="s">
        <v>2094</v>
      </c>
      <c r="G5358" t="s">
        <v>68</v>
      </c>
      <c r="H5358" s="31">
        <v>18</v>
      </c>
      <c r="I5358" s="32">
        <v>82.94</v>
      </c>
      <c r="J5358" s="32">
        <v>17.1</v>
      </c>
      <c r="K5358" s="33">
        <v>1</v>
      </c>
      <c r="L5358" t="s">
        <v>1946</v>
      </c>
      <c r="M5358" s="33">
        <v>282</v>
      </c>
    </row>
    <row r="5359">
      <c r="A5359" s="30">
        <v>46259</v>
      </c>
      <c r="B5359" s="25">
        <v>46235</v>
      </c>
      <c r="C5359" t="s">
        <v>22</v>
      </c>
      <c r="D5359" t="s">
        <v>65</v>
      </c>
      <c r="E5359"/>
      <c r="F5359" t="s">
        <v>2094</v>
      </c>
      <c r="G5359" t="s">
        <v>64</v>
      </c>
      <c r="H5359" s="31">
        <v>11</v>
      </c>
      <c r="I5359" s="32">
        <v>33</v>
      </c>
      <c r="J5359" s="32">
        <v>4.95</v>
      </c>
      <c r="K5359" s="33">
        <v>0</v>
      </c>
      <c r="L5359" t="s">
        <v>1946</v>
      </c>
      <c r="M5359" s="33">
        <v>283</v>
      </c>
    </row>
    <row r="5360">
      <c r="A5360" s="30">
        <v>46259</v>
      </c>
      <c r="B5360" s="25">
        <v>46235</v>
      </c>
      <c r="C5360" t="s">
        <v>22</v>
      </c>
      <c r="D5360" t="s">
        <v>65</v>
      </c>
      <c r="E5360"/>
      <c r="F5360" t="s">
        <v>2094</v>
      </c>
      <c r="G5360" t="s">
        <v>63</v>
      </c>
      <c r="H5360" s="31">
        <v>22</v>
      </c>
      <c r="I5360" s="32">
        <v>93.5</v>
      </c>
      <c r="J5360" s="32">
        <v>18.7</v>
      </c>
      <c r="K5360" s="33">
        <v>0</v>
      </c>
      <c r="L5360" t="s">
        <v>1946</v>
      </c>
      <c r="M5360" s="33">
        <v>284</v>
      </c>
    </row>
    <row r="5361">
      <c r="A5361" s="30">
        <v>46259</v>
      </c>
      <c r="B5361" s="25">
        <v>46235</v>
      </c>
      <c r="C5361" t="s">
        <v>22</v>
      </c>
      <c r="D5361" t="s">
        <v>65</v>
      </c>
      <c r="E5361"/>
      <c r="F5361" t="s">
        <v>2094</v>
      </c>
      <c r="G5361" t="s">
        <v>62</v>
      </c>
      <c r="H5361" s="31">
        <v>2</v>
      </c>
      <c r="I5361" s="32">
        <v>11</v>
      </c>
      <c r="J5361" s="32">
        <v>3.8</v>
      </c>
      <c r="K5361" s="33">
        <v>0</v>
      </c>
      <c r="L5361" t="s">
        <v>1946</v>
      </c>
      <c r="M5361" s="33">
        <v>285</v>
      </c>
    </row>
    <row r="5362">
      <c r="A5362" s="30">
        <v>46259</v>
      </c>
      <c r="B5362" s="25">
        <v>46235</v>
      </c>
      <c r="C5362" t="s">
        <v>21</v>
      </c>
      <c r="D5362" t="s">
        <v>21</v>
      </c>
      <c r="E5362"/>
      <c r="F5362" t="s">
        <v>2095</v>
      </c>
      <c r="G5362" t="s">
        <v>62</v>
      </c>
      <c r="H5362" s="31">
        <v>1</v>
      </c>
      <c r="I5362" s="32">
        <v>5.5</v>
      </c>
      <c r="J5362" s="32">
        <v>1.9</v>
      </c>
      <c r="K5362" s="33">
        <v>1</v>
      </c>
      <c r="L5362" t="s">
        <v>1949</v>
      </c>
      <c r="M5362" s="33">
        <v>145</v>
      </c>
    </row>
    <row r="5363">
      <c r="A5363" s="30">
        <v>46259</v>
      </c>
      <c r="B5363" s="25">
        <v>46235</v>
      </c>
      <c r="C5363" t="s">
        <v>21</v>
      </c>
      <c r="D5363" t="s">
        <v>21</v>
      </c>
      <c r="E5363"/>
      <c r="F5363" t="s">
        <v>2095</v>
      </c>
      <c r="G5363" t="s">
        <v>67</v>
      </c>
      <c r="H5363" s="31">
        <v>1</v>
      </c>
      <c r="I5363" s="32">
        <v>14</v>
      </c>
      <c r="J5363" s="32">
        <v>5.4</v>
      </c>
      <c r="K5363" s="33">
        <v>0</v>
      </c>
      <c r="L5363" t="s">
        <v>1949</v>
      </c>
      <c r="M5363" s="33">
        <v>146</v>
      </c>
    </row>
    <row r="5364">
      <c r="A5364" s="30">
        <v>46259</v>
      </c>
      <c r="B5364" s="25">
        <v>46235</v>
      </c>
      <c r="C5364" t="s">
        <v>21</v>
      </c>
      <c r="D5364" t="s">
        <v>21</v>
      </c>
      <c r="E5364"/>
      <c r="F5364" t="s">
        <v>2095</v>
      </c>
      <c r="G5364" t="s">
        <v>60</v>
      </c>
      <c r="H5364" s="31">
        <v>1</v>
      </c>
      <c r="I5364" s="32">
        <v>16.5</v>
      </c>
      <c r="J5364" s="32">
        <v>6.2</v>
      </c>
      <c r="K5364" s="33">
        <v>0</v>
      </c>
      <c r="L5364" t="s">
        <v>1949</v>
      </c>
      <c r="M5364" s="33">
        <v>147</v>
      </c>
    </row>
    <row r="5365">
      <c r="A5365" s="30">
        <v>46259</v>
      </c>
      <c r="B5365" s="25">
        <v>46235</v>
      </c>
      <c r="C5365" t="s">
        <v>21</v>
      </c>
      <c r="D5365" t="s">
        <v>21</v>
      </c>
      <c r="E5365"/>
      <c r="F5365" t="s">
        <v>2096</v>
      </c>
      <c r="G5365" t="s">
        <v>60</v>
      </c>
      <c r="H5365" s="31">
        <v>2</v>
      </c>
      <c r="I5365" s="32">
        <v>33</v>
      </c>
      <c r="J5365" s="32">
        <v>12.4</v>
      </c>
      <c r="K5365" s="33">
        <v>1</v>
      </c>
      <c r="L5365" t="s">
        <v>1949</v>
      </c>
      <c r="M5365" s="33">
        <v>148</v>
      </c>
    </row>
    <row r="5366">
      <c r="A5366" s="30">
        <v>46259</v>
      </c>
      <c r="B5366" s="25">
        <v>46235</v>
      </c>
      <c r="C5366" t="s">
        <v>21</v>
      </c>
      <c r="D5366" t="s">
        <v>21</v>
      </c>
      <c r="E5366"/>
      <c r="F5366" t="s">
        <v>2096</v>
      </c>
      <c r="G5366" t="s">
        <v>77</v>
      </c>
      <c r="H5366" s="31">
        <v>1</v>
      </c>
      <c r="I5366" s="32">
        <v>14</v>
      </c>
      <c r="J5366" s="32">
        <v>5.5</v>
      </c>
      <c r="K5366" s="33">
        <v>0</v>
      </c>
      <c r="L5366" t="s">
        <v>1949</v>
      </c>
      <c r="M5366" s="33">
        <v>149</v>
      </c>
    </row>
    <row r="5367">
      <c r="A5367" s="30">
        <v>46259</v>
      </c>
      <c r="B5367" s="25">
        <v>46235</v>
      </c>
      <c r="C5367" t="s">
        <v>21</v>
      </c>
      <c r="D5367" t="s">
        <v>21</v>
      </c>
      <c r="E5367"/>
      <c r="F5367" t="s">
        <v>2096</v>
      </c>
      <c r="G5367" t="s">
        <v>111</v>
      </c>
      <c r="H5367" s="31">
        <v>3</v>
      </c>
      <c r="I5367" s="32">
        <v>52.5</v>
      </c>
      <c r="J5367" s="32">
        <v>21.3</v>
      </c>
      <c r="K5367" s="33">
        <v>0</v>
      </c>
      <c r="L5367" t="s">
        <v>1949</v>
      </c>
      <c r="M5367" s="33">
        <v>150</v>
      </c>
    </row>
    <row r="5368">
      <c r="A5368" s="30">
        <v>46259</v>
      </c>
      <c r="B5368" s="25">
        <v>46235</v>
      </c>
      <c r="C5368" t="s">
        <v>21</v>
      </c>
      <c r="D5368" t="s">
        <v>21</v>
      </c>
      <c r="E5368"/>
      <c r="F5368" t="s">
        <v>2097</v>
      </c>
      <c r="G5368" t="s">
        <v>67</v>
      </c>
      <c r="H5368" s="31">
        <v>1</v>
      </c>
      <c r="I5368" s="32">
        <v>14</v>
      </c>
      <c r="J5368" s="32">
        <v>5.4</v>
      </c>
      <c r="K5368" s="33">
        <v>1</v>
      </c>
      <c r="L5368" t="s">
        <v>1949</v>
      </c>
      <c r="M5368" s="33">
        <v>151</v>
      </c>
    </row>
    <row r="5369">
      <c r="A5369" s="30">
        <v>46259</v>
      </c>
      <c r="B5369" s="25">
        <v>46235</v>
      </c>
      <c r="C5369" t="s">
        <v>21</v>
      </c>
      <c r="D5369" t="s">
        <v>21</v>
      </c>
      <c r="E5369"/>
      <c r="F5369" t="s">
        <v>2098</v>
      </c>
      <c r="G5369" t="s">
        <v>62</v>
      </c>
      <c r="H5369" s="31">
        <v>3</v>
      </c>
      <c r="I5369" s="32">
        <v>16.5</v>
      </c>
      <c r="J5369" s="32">
        <v>5.7</v>
      </c>
      <c r="K5369" s="33">
        <v>1</v>
      </c>
      <c r="L5369" t="s">
        <v>1949</v>
      </c>
      <c r="M5369" s="33">
        <v>152</v>
      </c>
    </row>
    <row r="5370">
      <c r="A5370" s="30">
        <v>46259</v>
      </c>
      <c r="B5370" s="25">
        <v>46235</v>
      </c>
      <c r="C5370" t="s">
        <v>21</v>
      </c>
      <c r="D5370" t="s">
        <v>21</v>
      </c>
      <c r="E5370"/>
      <c r="F5370" t="s">
        <v>2099</v>
      </c>
      <c r="G5370" t="s">
        <v>67</v>
      </c>
      <c r="H5370" s="31">
        <v>2</v>
      </c>
      <c r="I5370" s="32">
        <v>28</v>
      </c>
      <c r="J5370" s="32">
        <v>10.8</v>
      </c>
      <c r="K5370" s="33">
        <v>1</v>
      </c>
      <c r="L5370" t="s">
        <v>1949</v>
      </c>
      <c r="M5370" s="33">
        <v>153</v>
      </c>
    </row>
    <row r="5371">
      <c r="A5371" s="30">
        <v>46259</v>
      </c>
      <c r="B5371" s="25">
        <v>46235</v>
      </c>
      <c r="C5371" t="s">
        <v>21</v>
      </c>
      <c r="D5371" t="s">
        <v>21</v>
      </c>
      <c r="E5371"/>
      <c r="F5371" t="s">
        <v>2100</v>
      </c>
      <c r="G5371" t="s">
        <v>81</v>
      </c>
      <c r="H5371" s="31">
        <v>1</v>
      </c>
      <c r="I5371" s="32">
        <v>20</v>
      </c>
      <c r="J5371" s="32">
        <v>7.2</v>
      </c>
      <c r="K5371" s="33">
        <v>1</v>
      </c>
      <c r="L5371" t="s">
        <v>1949</v>
      </c>
      <c r="M5371" s="33">
        <v>154</v>
      </c>
    </row>
    <row r="5372">
      <c r="A5372" s="30">
        <v>46259</v>
      </c>
      <c r="B5372" s="25">
        <v>46235</v>
      </c>
      <c r="C5372" t="s">
        <v>21</v>
      </c>
      <c r="D5372" t="s">
        <v>21</v>
      </c>
      <c r="E5372"/>
      <c r="F5372" t="s">
        <v>2100</v>
      </c>
      <c r="G5372" t="s">
        <v>111</v>
      </c>
      <c r="H5372" s="31">
        <v>2</v>
      </c>
      <c r="I5372" s="32">
        <v>35</v>
      </c>
      <c r="J5372" s="32">
        <v>14.2</v>
      </c>
      <c r="K5372" s="33">
        <v>0</v>
      </c>
      <c r="L5372" t="s">
        <v>1949</v>
      </c>
      <c r="M5372" s="33">
        <v>155</v>
      </c>
    </row>
    <row r="5373">
      <c r="A5373" s="30">
        <v>46259</v>
      </c>
      <c r="B5373" s="25">
        <v>46235</v>
      </c>
      <c r="C5373" t="s">
        <v>21</v>
      </c>
      <c r="D5373" t="s">
        <v>21</v>
      </c>
      <c r="E5373"/>
      <c r="F5373" t="s">
        <v>2100</v>
      </c>
      <c r="G5373" t="s">
        <v>67</v>
      </c>
      <c r="H5373" s="31">
        <v>2</v>
      </c>
      <c r="I5373" s="32">
        <v>28</v>
      </c>
      <c r="J5373" s="32">
        <v>10.8</v>
      </c>
      <c r="K5373" s="33">
        <v>0</v>
      </c>
      <c r="L5373" t="s">
        <v>1949</v>
      </c>
      <c r="M5373" s="33">
        <v>156</v>
      </c>
    </row>
    <row r="5374">
      <c r="A5374" s="30">
        <v>46260</v>
      </c>
      <c r="B5374" s="25">
        <v>46235</v>
      </c>
      <c r="C5374" t="s">
        <v>22</v>
      </c>
      <c r="D5374" t="s">
        <v>58</v>
      </c>
      <c r="E5374"/>
      <c r="F5374" t="s">
        <v>2101</v>
      </c>
      <c r="G5374" t="s">
        <v>63</v>
      </c>
      <c r="H5374" s="31">
        <v>25</v>
      </c>
      <c r="I5374" s="32">
        <v>106.25</v>
      </c>
      <c r="J5374" s="32">
        <v>21.25</v>
      </c>
      <c r="K5374" s="33">
        <v>1</v>
      </c>
      <c r="L5374" t="s">
        <v>1946</v>
      </c>
      <c r="M5374" s="33">
        <v>123</v>
      </c>
    </row>
    <row r="5375">
      <c r="A5375" s="30">
        <v>46260</v>
      </c>
      <c r="B5375" s="25">
        <v>46235</v>
      </c>
      <c r="C5375" t="s">
        <v>22</v>
      </c>
      <c r="D5375" t="s">
        <v>58</v>
      </c>
      <c r="E5375"/>
      <c r="F5375" t="s">
        <v>2101</v>
      </c>
      <c r="G5375" t="s">
        <v>64</v>
      </c>
      <c r="H5375" s="31">
        <v>18</v>
      </c>
      <c r="I5375" s="32">
        <v>54</v>
      </c>
      <c r="J5375" s="32">
        <v>8.1</v>
      </c>
      <c r="K5375" s="33">
        <v>0</v>
      </c>
      <c r="L5375" t="s">
        <v>1946</v>
      </c>
      <c r="M5375" s="33">
        <v>124</v>
      </c>
    </row>
    <row r="5376">
      <c r="A5376" s="30">
        <v>46260</v>
      </c>
      <c r="B5376" s="25">
        <v>46235</v>
      </c>
      <c r="C5376" t="s">
        <v>22</v>
      </c>
      <c r="D5376" t="s">
        <v>58</v>
      </c>
      <c r="E5376"/>
      <c r="F5376" t="s">
        <v>2101</v>
      </c>
      <c r="G5376" t="s">
        <v>68</v>
      </c>
      <c r="H5376" s="31">
        <v>25</v>
      </c>
      <c r="I5376" s="32">
        <v>118.75</v>
      </c>
      <c r="J5376" s="32">
        <v>23.75</v>
      </c>
      <c r="K5376" s="33">
        <v>0</v>
      </c>
      <c r="L5376" t="s">
        <v>1946</v>
      </c>
      <c r="M5376" s="33">
        <v>125</v>
      </c>
    </row>
    <row r="5377">
      <c r="A5377" s="30">
        <v>46260</v>
      </c>
      <c r="B5377" s="25">
        <v>46235</v>
      </c>
      <c r="C5377" t="s">
        <v>22</v>
      </c>
      <c r="D5377" t="s">
        <v>58</v>
      </c>
      <c r="E5377"/>
      <c r="F5377" t="s">
        <v>2101</v>
      </c>
      <c r="G5377" t="s">
        <v>62</v>
      </c>
      <c r="H5377" s="31">
        <v>2</v>
      </c>
      <c r="I5377" s="32">
        <v>10.67</v>
      </c>
      <c r="J5377" s="32">
        <v>3.8</v>
      </c>
      <c r="K5377" s="33">
        <v>0</v>
      </c>
      <c r="L5377" t="s">
        <v>1946</v>
      </c>
      <c r="M5377" s="33">
        <v>126</v>
      </c>
    </row>
    <row r="5378">
      <c r="A5378" s="30">
        <v>46260</v>
      </c>
      <c r="B5378" s="25">
        <v>46235</v>
      </c>
      <c r="C5378" t="s">
        <v>22</v>
      </c>
      <c r="D5378" t="s">
        <v>58</v>
      </c>
      <c r="E5378"/>
      <c r="F5378" t="s">
        <v>2101</v>
      </c>
      <c r="G5378" t="s">
        <v>67</v>
      </c>
      <c r="H5378" s="31">
        <v>2</v>
      </c>
      <c r="I5378" s="32">
        <v>26.6</v>
      </c>
      <c r="J5378" s="32">
        <v>10.8</v>
      </c>
      <c r="K5378" s="33">
        <v>0</v>
      </c>
      <c r="L5378" t="s">
        <v>1946</v>
      </c>
      <c r="M5378" s="33">
        <v>127</v>
      </c>
    </row>
    <row r="5379">
      <c r="A5379" s="30">
        <v>46260</v>
      </c>
      <c r="B5379" s="25">
        <v>46235</v>
      </c>
      <c r="C5379" t="s">
        <v>22</v>
      </c>
      <c r="D5379" t="s">
        <v>58</v>
      </c>
      <c r="E5379"/>
      <c r="F5379" t="s">
        <v>2101</v>
      </c>
      <c r="G5379" t="s">
        <v>60</v>
      </c>
      <c r="H5379" s="31">
        <v>5</v>
      </c>
      <c r="I5379" s="32">
        <v>82.5</v>
      </c>
      <c r="J5379" s="32">
        <v>31</v>
      </c>
      <c r="K5379" s="33">
        <v>0</v>
      </c>
      <c r="L5379" t="s">
        <v>1946</v>
      </c>
      <c r="M5379" s="33">
        <v>128</v>
      </c>
    </row>
    <row r="5380">
      <c r="A5380" s="30">
        <v>46260</v>
      </c>
      <c r="B5380" s="25">
        <v>46235</v>
      </c>
      <c r="C5380" t="s">
        <v>22</v>
      </c>
      <c r="D5380" t="s">
        <v>65</v>
      </c>
      <c r="E5380"/>
      <c r="F5380" t="s">
        <v>2102</v>
      </c>
      <c r="G5380" t="s">
        <v>68</v>
      </c>
      <c r="H5380" s="31">
        <v>21</v>
      </c>
      <c r="I5380" s="32">
        <v>99.75</v>
      </c>
      <c r="J5380" s="32">
        <v>19.95</v>
      </c>
      <c r="K5380" s="33">
        <v>1</v>
      </c>
      <c r="L5380" t="s">
        <v>1946</v>
      </c>
      <c r="M5380" s="33">
        <v>286</v>
      </c>
    </row>
    <row r="5381">
      <c r="A5381" s="30">
        <v>46260</v>
      </c>
      <c r="B5381" s="25">
        <v>46235</v>
      </c>
      <c r="C5381" t="s">
        <v>22</v>
      </c>
      <c r="D5381" t="s">
        <v>65</v>
      </c>
      <c r="E5381"/>
      <c r="F5381" t="s">
        <v>2102</v>
      </c>
      <c r="G5381" t="s">
        <v>62</v>
      </c>
      <c r="H5381" s="31">
        <v>2</v>
      </c>
      <c r="I5381" s="32">
        <v>11</v>
      </c>
      <c r="J5381" s="32">
        <v>3.8</v>
      </c>
      <c r="K5381" s="33">
        <v>0</v>
      </c>
      <c r="L5381" t="s">
        <v>1946</v>
      </c>
      <c r="M5381" s="33">
        <v>287</v>
      </c>
    </row>
    <row r="5382">
      <c r="A5382" s="30">
        <v>46260</v>
      </c>
      <c r="B5382" s="25">
        <v>46235</v>
      </c>
      <c r="C5382" t="s">
        <v>22</v>
      </c>
      <c r="D5382" t="s">
        <v>65</v>
      </c>
      <c r="E5382"/>
      <c r="F5382" t="s">
        <v>2102</v>
      </c>
      <c r="G5382" t="s">
        <v>63</v>
      </c>
      <c r="H5382" s="31">
        <v>26</v>
      </c>
      <c r="I5382" s="32">
        <v>107.19</v>
      </c>
      <c r="J5382" s="32">
        <v>22.1</v>
      </c>
      <c r="K5382" s="33">
        <v>0</v>
      </c>
      <c r="L5382" t="s">
        <v>1946</v>
      </c>
      <c r="M5382" s="33">
        <v>288</v>
      </c>
    </row>
    <row r="5383">
      <c r="A5383" s="30">
        <v>46260</v>
      </c>
      <c r="B5383" s="25">
        <v>46235</v>
      </c>
      <c r="C5383" t="s">
        <v>22</v>
      </c>
      <c r="D5383" t="s">
        <v>65</v>
      </c>
      <c r="E5383"/>
      <c r="F5383" t="s">
        <v>2102</v>
      </c>
      <c r="G5383" t="s">
        <v>67</v>
      </c>
      <c r="H5383" s="31">
        <v>3</v>
      </c>
      <c r="I5383" s="32">
        <v>39.9</v>
      </c>
      <c r="J5383" s="32">
        <v>16.2</v>
      </c>
      <c r="K5383" s="33">
        <v>0</v>
      </c>
      <c r="L5383" t="s">
        <v>1946</v>
      </c>
      <c r="M5383" s="33">
        <v>289</v>
      </c>
    </row>
    <row r="5384">
      <c r="A5384" s="30">
        <v>46260</v>
      </c>
      <c r="B5384" s="25">
        <v>46235</v>
      </c>
      <c r="C5384" t="s">
        <v>22</v>
      </c>
      <c r="D5384" t="s">
        <v>65</v>
      </c>
      <c r="E5384"/>
      <c r="F5384" t="s">
        <v>2102</v>
      </c>
      <c r="G5384" t="s">
        <v>64</v>
      </c>
      <c r="H5384" s="31">
        <v>11</v>
      </c>
      <c r="I5384" s="32">
        <v>32.01</v>
      </c>
      <c r="J5384" s="32">
        <v>4.95</v>
      </c>
      <c r="K5384" s="33">
        <v>0</v>
      </c>
      <c r="L5384" t="s">
        <v>1946</v>
      </c>
      <c r="M5384" s="33">
        <v>290</v>
      </c>
    </row>
    <row r="5385">
      <c r="A5385" s="30">
        <v>46261</v>
      </c>
      <c r="B5385" s="25">
        <v>46235</v>
      </c>
      <c r="C5385" t="s">
        <v>22</v>
      </c>
      <c r="D5385" t="s">
        <v>58</v>
      </c>
      <c r="E5385"/>
      <c r="F5385" t="s">
        <v>2103</v>
      </c>
      <c r="G5385" t="s">
        <v>68</v>
      </c>
      <c r="H5385" s="31">
        <v>29</v>
      </c>
      <c r="I5385" s="32">
        <v>137.75</v>
      </c>
      <c r="J5385" s="32">
        <v>27.55</v>
      </c>
      <c r="K5385" s="33">
        <v>1</v>
      </c>
      <c r="L5385" t="s">
        <v>1946</v>
      </c>
      <c r="M5385" s="33">
        <v>129</v>
      </c>
    </row>
    <row r="5386">
      <c r="A5386" s="30">
        <v>46261</v>
      </c>
      <c r="B5386" s="25">
        <v>46235</v>
      </c>
      <c r="C5386" t="s">
        <v>22</v>
      </c>
      <c r="D5386" t="s">
        <v>58</v>
      </c>
      <c r="E5386"/>
      <c r="F5386" t="s">
        <v>2103</v>
      </c>
      <c r="G5386" t="s">
        <v>60</v>
      </c>
      <c r="H5386" s="31">
        <v>4</v>
      </c>
      <c r="I5386" s="32">
        <v>66</v>
      </c>
      <c r="J5386" s="32">
        <v>24.8</v>
      </c>
      <c r="K5386" s="33">
        <v>0</v>
      </c>
      <c r="L5386" t="s">
        <v>1946</v>
      </c>
      <c r="M5386" s="33">
        <v>130</v>
      </c>
    </row>
    <row r="5387">
      <c r="A5387" s="30">
        <v>46261</v>
      </c>
      <c r="B5387" s="25">
        <v>46235</v>
      </c>
      <c r="C5387" t="s">
        <v>22</v>
      </c>
      <c r="D5387" t="s">
        <v>58</v>
      </c>
      <c r="E5387"/>
      <c r="F5387" t="s">
        <v>2103</v>
      </c>
      <c r="G5387" t="s">
        <v>64</v>
      </c>
      <c r="H5387" s="31">
        <v>29</v>
      </c>
      <c r="I5387" s="32">
        <v>87</v>
      </c>
      <c r="J5387" s="32">
        <v>13.05</v>
      </c>
      <c r="K5387" s="33">
        <v>0</v>
      </c>
      <c r="L5387" t="s">
        <v>1946</v>
      </c>
      <c r="M5387" s="33">
        <v>131</v>
      </c>
    </row>
    <row r="5388">
      <c r="A5388" s="30">
        <v>46261</v>
      </c>
      <c r="B5388" s="25">
        <v>46235</v>
      </c>
      <c r="C5388" t="s">
        <v>22</v>
      </c>
      <c r="D5388" t="s">
        <v>58</v>
      </c>
      <c r="E5388"/>
      <c r="F5388" t="s">
        <v>2103</v>
      </c>
      <c r="G5388" t="s">
        <v>63</v>
      </c>
      <c r="H5388" s="31">
        <v>25</v>
      </c>
      <c r="I5388" s="32">
        <v>100.94</v>
      </c>
      <c r="J5388" s="32">
        <v>21.25</v>
      </c>
      <c r="K5388" s="33">
        <v>0</v>
      </c>
      <c r="L5388" t="s">
        <v>1946</v>
      </c>
      <c r="M5388" s="33">
        <v>132</v>
      </c>
    </row>
    <row r="5389">
      <c r="A5389" s="30">
        <v>46261</v>
      </c>
      <c r="B5389" s="25">
        <v>46235</v>
      </c>
      <c r="C5389" t="s">
        <v>22</v>
      </c>
      <c r="D5389" t="s">
        <v>65</v>
      </c>
      <c r="E5389"/>
      <c r="F5389" t="s">
        <v>2104</v>
      </c>
      <c r="G5389" t="s">
        <v>64</v>
      </c>
      <c r="H5389" s="31">
        <v>22</v>
      </c>
      <c r="I5389" s="32">
        <v>66</v>
      </c>
      <c r="J5389" s="32">
        <v>9.9</v>
      </c>
      <c r="K5389" s="33">
        <v>1</v>
      </c>
      <c r="L5389" t="s">
        <v>1946</v>
      </c>
      <c r="M5389" s="33">
        <v>291</v>
      </c>
    </row>
    <row r="5390">
      <c r="A5390" s="30">
        <v>46261</v>
      </c>
      <c r="B5390" s="25">
        <v>46235</v>
      </c>
      <c r="C5390" t="s">
        <v>22</v>
      </c>
      <c r="D5390" t="s">
        <v>65</v>
      </c>
      <c r="E5390"/>
      <c r="F5390" t="s">
        <v>2104</v>
      </c>
      <c r="G5390" t="s">
        <v>68</v>
      </c>
      <c r="H5390" s="31">
        <v>12</v>
      </c>
      <c r="I5390" s="32">
        <v>57</v>
      </c>
      <c r="J5390" s="32">
        <v>11.4</v>
      </c>
      <c r="K5390" s="33">
        <v>0</v>
      </c>
      <c r="L5390" t="s">
        <v>1946</v>
      </c>
      <c r="M5390" s="33">
        <v>292</v>
      </c>
    </row>
    <row r="5391">
      <c r="A5391" s="30">
        <v>46261</v>
      </c>
      <c r="B5391" s="25">
        <v>46235</v>
      </c>
      <c r="C5391" t="s">
        <v>22</v>
      </c>
      <c r="D5391" t="s">
        <v>65</v>
      </c>
      <c r="E5391"/>
      <c r="F5391" t="s">
        <v>2104</v>
      </c>
      <c r="G5391" t="s">
        <v>62</v>
      </c>
      <c r="H5391" s="31">
        <v>4</v>
      </c>
      <c r="I5391" s="32">
        <v>20.9</v>
      </c>
      <c r="J5391" s="32">
        <v>7.6</v>
      </c>
      <c r="K5391" s="33">
        <v>0</v>
      </c>
      <c r="L5391" t="s">
        <v>1946</v>
      </c>
      <c r="M5391" s="33">
        <v>293</v>
      </c>
    </row>
    <row r="5392">
      <c r="A5392" s="30">
        <v>46261</v>
      </c>
      <c r="B5392" s="25">
        <v>46235</v>
      </c>
      <c r="C5392" t="s">
        <v>22</v>
      </c>
      <c r="D5392" t="s">
        <v>65</v>
      </c>
      <c r="E5392"/>
      <c r="F5392" t="s">
        <v>2104</v>
      </c>
      <c r="G5392" t="s">
        <v>63</v>
      </c>
      <c r="H5392" s="31">
        <v>17</v>
      </c>
      <c r="I5392" s="32">
        <v>72.25</v>
      </c>
      <c r="J5392" s="32">
        <v>14.45</v>
      </c>
      <c r="K5392" s="33">
        <v>0</v>
      </c>
      <c r="L5392" t="s">
        <v>1946</v>
      </c>
      <c r="M5392" s="33">
        <v>294</v>
      </c>
    </row>
    <row r="5393">
      <c r="A5393" s="30">
        <v>46261</v>
      </c>
      <c r="B5393" s="25">
        <v>46235</v>
      </c>
      <c r="C5393" t="s">
        <v>21</v>
      </c>
      <c r="D5393" t="s">
        <v>21</v>
      </c>
      <c r="E5393"/>
      <c r="F5393" t="s">
        <v>2105</v>
      </c>
      <c r="G5393" t="s">
        <v>62</v>
      </c>
      <c r="H5393" s="31">
        <v>2</v>
      </c>
      <c r="I5393" s="32">
        <v>11</v>
      </c>
      <c r="J5393" s="32">
        <v>3.8</v>
      </c>
      <c r="K5393" s="33">
        <v>1</v>
      </c>
      <c r="L5393" t="s">
        <v>1949</v>
      </c>
      <c r="M5393" s="33">
        <v>157</v>
      </c>
    </row>
    <row r="5394">
      <c r="A5394" s="30">
        <v>46261</v>
      </c>
      <c r="B5394" s="25">
        <v>46235</v>
      </c>
      <c r="C5394" t="s">
        <v>21</v>
      </c>
      <c r="D5394" t="s">
        <v>21</v>
      </c>
      <c r="E5394"/>
      <c r="F5394" t="s">
        <v>2106</v>
      </c>
      <c r="G5394" t="s">
        <v>67</v>
      </c>
      <c r="H5394" s="31">
        <v>2</v>
      </c>
      <c r="I5394" s="32">
        <v>24.65</v>
      </c>
      <c r="J5394" s="32">
        <v>10.8</v>
      </c>
      <c r="K5394" s="33">
        <v>1</v>
      </c>
      <c r="L5394" t="s">
        <v>1949</v>
      </c>
      <c r="M5394" s="33">
        <v>158</v>
      </c>
    </row>
    <row r="5395">
      <c r="A5395" s="30">
        <v>46261</v>
      </c>
      <c r="B5395" s="25">
        <v>46235</v>
      </c>
      <c r="C5395" t="s">
        <v>21</v>
      </c>
      <c r="D5395" t="s">
        <v>21</v>
      </c>
      <c r="E5395"/>
      <c r="F5395" t="s">
        <v>2106</v>
      </c>
      <c r="G5395" t="s">
        <v>62</v>
      </c>
      <c r="H5395" s="31">
        <v>1</v>
      </c>
      <c r="I5395" s="32">
        <v>5.5</v>
      </c>
      <c r="J5395" s="32">
        <v>1.9</v>
      </c>
      <c r="K5395" s="33">
        <v>0</v>
      </c>
      <c r="L5395" t="s">
        <v>1949</v>
      </c>
      <c r="M5395" s="33">
        <v>159</v>
      </c>
    </row>
    <row r="5396">
      <c r="A5396" s="30">
        <v>46262</v>
      </c>
      <c r="B5396" s="25">
        <v>46235</v>
      </c>
      <c r="C5396" t="s">
        <v>22</v>
      </c>
      <c r="D5396" t="s">
        <v>58</v>
      </c>
      <c r="E5396"/>
      <c r="F5396" t="s">
        <v>2107</v>
      </c>
      <c r="G5396" t="s">
        <v>68</v>
      </c>
      <c r="H5396" s="31">
        <v>20</v>
      </c>
      <c r="I5396" s="32">
        <v>95</v>
      </c>
      <c r="J5396" s="32">
        <v>19</v>
      </c>
      <c r="K5396" s="33">
        <v>1</v>
      </c>
      <c r="L5396" t="s">
        <v>1946</v>
      </c>
      <c r="M5396" s="33">
        <v>133</v>
      </c>
    </row>
    <row r="5397">
      <c r="A5397" s="30">
        <v>46262</v>
      </c>
      <c r="B5397" s="25">
        <v>46235</v>
      </c>
      <c r="C5397" t="s">
        <v>22</v>
      </c>
      <c r="D5397" t="s">
        <v>58</v>
      </c>
      <c r="E5397"/>
      <c r="F5397" t="s">
        <v>2107</v>
      </c>
      <c r="G5397" t="s">
        <v>63</v>
      </c>
      <c r="H5397" s="31">
        <v>30</v>
      </c>
      <c r="I5397" s="32">
        <v>127.5</v>
      </c>
      <c r="J5397" s="32">
        <v>25.5</v>
      </c>
      <c r="K5397" s="33">
        <v>0</v>
      </c>
      <c r="L5397" t="s">
        <v>1946</v>
      </c>
      <c r="M5397" s="33">
        <v>134</v>
      </c>
    </row>
    <row r="5398">
      <c r="A5398" s="30">
        <v>46262</v>
      </c>
      <c r="B5398" s="25">
        <v>46235</v>
      </c>
      <c r="C5398" t="s">
        <v>22</v>
      </c>
      <c r="D5398" t="s">
        <v>58</v>
      </c>
      <c r="E5398"/>
      <c r="F5398" t="s">
        <v>2107</v>
      </c>
      <c r="G5398" t="s">
        <v>64</v>
      </c>
      <c r="H5398" s="31">
        <v>13</v>
      </c>
      <c r="I5398" s="32">
        <v>37.83</v>
      </c>
      <c r="J5398" s="32">
        <v>5.85</v>
      </c>
      <c r="K5398" s="33">
        <v>0</v>
      </c>
      <c r="L5398" t="s">
        <v>1946</v>
      </c>
      <c r="M5398" s="33">
        <v>135</v>
      </c>
    </row>
    <row r="5399">
      <c r="A5399" s="30">
        <v>46262</v>
      </c>
      <c r="B5399" s="25">
        <v>46235</v>
      </c>
      <c r="C5399" t="s">
        <v>22</v>
      </c>
      <c r="D5399" t="s">
        <v>58</v>
      </c>
      <c r="E5399"/>
      <c r="F5399" t="s">
        <v>2107</v>
      </c>
      <c r="G5399" t="s">
        <v>62</v>
      </c>
      <c r="H5399" s="31">
        <v>6</v>
      </c>
      <c r="I5399" s="32">
        <v>33</v>
      </c>
      <c r="J5399" s="32">
        <v>11.4</v>
      </c>
      <c r="K5399" s="33">
        <v>0</v>
      </c>
      <c r="L5399" t="s">
        <v>1946</v>
      </c>
      <c r="M5399" s="33">
        <v>136</v>
      </c>
    </row>
    <row r="5400">
      <c r="A5400" s="30">
        <v>46262</v>
      </c>
      <c r="B5400" s="25">
        <v>46235</v>
      </c>
      <c r="C5400" t="s">
        <v>22</v>
      </c>
      <c r="D5400" t="s">
        <v>58</v>
      </c>
      <c r="E5400"/>
      <c r="F5400" t="s">
        <v>2107</v>
      </c>
      <c r="G5400" t="s">
        <v>60</v>
      </c>
      <c r="H5400" s="31">
        <v>3</v>
      </c>
      <c r="I5400" s="32">
        <v>47.03</v>
      </c>
      <c r="J5400" s="32">
        <v>18.6</v>
      </c>
      <c r="K5400" s="33">
        <v>0</v>
      </c>
      <c r="L5400" t="s">
        <v>1946</v>
      </c>
      <c r="M5400" s="33">
        <v>137</v>
      </c>
    </row>
    <row r="5401">
      <c r="A5401" s="30">
        <v>46262</v>
      </c>
      <c r="B5401" s="25">
        <v>46235</v>
      </c>
      <c r="C5401" t="s">
        <v>22</v>
      </c>
      <c r="D5401" t="s">
        <v>58</v>
      </c>
      <c r="E5401"/>
      <c r="F5401" t="s">
        <v>2107</v>
      </c>
      <c r="G5401" t="s">
        <v>67</v>
      </c>
      <c r="H5401" s="31">
        <v>4</v>
      </c>
      <c r="I5401" s="32">
        <v>54.32</v>
      </c>
      <c r="J5401" s="32">
        <v>21.6</v>
      </c>
      <c r="K5401" s="33">
        <v>0</v>
      </c>
      <c r="L5401" t="s">
        <v>1946</v>
      </c>
      <c r="M5401" s="33">
        <v>138</v>
      </c>
    </row>
    <row r="5402">
      <c r="A5402" s="30">
        <v>46262</v>
      </c>
      <c r="B5402" s="25">
        <v>46235</v>
      </c>
      <c r="C5402" t="s">
        <v>22</v>
      </c>
      <c r="D5402" t="s">
        <v>65</v>
      </c>
      <c r="E5402"/>
      <c r="F5402" t="s">
        <v>2108</v>
      </c>
      <c r="G5402" t="s">
        <v>64</v>
      </c>
      <c r="H5402" s="31">
        <v>14</v>
      </c>
      <c r="I5402" s="32">
        <v>42</v>
      </c>
      <c r="J5402" s="32">
        <v>6.3</v>
      </c>
      <c r="K5402" s="33">
        <v>1</v>
      </c>
      <c r="L5402" t="s">
        <v>1946</v>
      </c>
      <c r="M5402" s="33">
        <v>295</v>
      </c>
    </row>
    <row r="5403">
      <c r="A5403" s="30">
        <v>46262</v>
      </c>
      <c r="B5403" s="25">
        <v>46235</v>
      </c>
      <c r="C5403" t="s">
        <v>22</v>
      </c>
      <c r="D5403" t="s">
        <v>65</v>
      </c>
      <c r="E5403"/>
      <c r="F5403" t="s">
        <v>2108</v>
      </c>
      <c r="G5403" t="s">
        <v>62</v>
      </c>
      <c r="H5403" s="31">
        <v>2</v>
      </c>
      <c r="I5403" s="32">
        <v>11</v>
      </c>
      <c r="J5403" s="32">
        <v>3.8</v>
      </c>
      <c r="K5403" s="33">
        <v>0</v>
      </c>
      <c r="L5403" t="s">
        <v>1946</v>
      </c>
      <c r="M5403" s="33">
        <v>296</v>
      </c>
    </row>
    <row r="5404">
      <c r="A5404" s="30">
        <v>46262</v>
      </c>
      <c r="B5404" s="25">
        <v>46235</v>
      </c>
      <c r="C5404" t="s">
        <v>22</v>
      </c>
      <c r="D5404" t="s">
        <v>65</v>
      </c>
      <c r="E5404"/>
      <c r="F5404" t="s">
        <v>2108</v>
      </c>
      <c r="G5404" t="s">
        <v>63</v>
      </c>
      <c r="H5404" s="31">
        <v>22</v>
      </c>
      <c r="I5404" s="32">
        <v>90.7</v>
      </c>
      <c r="J5404" s="32">
        <v>18.7</v>
      </c>
      <c r="K5404" s="33">
        <v>0</v>
      </c>
      <c r="L5404" t="s">
        <v>1946</v>
      </c>
      <c r="M5404" s="33">
        <v>297</v>
      </c>
    </row>
    <row r="5405">
      <c r="A5405" s="30">
        <v>46262</v>
      </c>
      <c r="B5405" s="25">
        <v>46235</v>
      </c>
      <c r="C5405" t="s">
        <v>22</v>
      </c>
      <c r="D5405" t="s">
        <v>65</v>
      </c>
      <c r="E5405"/>
      <c r="F5405" t="s">
        <v>2108</v>
      </c>
      <c r="G5405" t="s">
        <v>68</v>
      </c>
      <c r="H5405" s="31">
        <v>10</v>
      </c>
      <c r="I5405" s="32">
        <v>47.5</v>
      </c>
      <c r="J5405" s="32">
        <v>9.5</v>
      </c>
      <c r="K5405" s="33">
        <v>0</v>
      </c>
      <c r="L5405" t="s">
        <v>1946</v>
      </c>
      <c r="M5405" s="33">
        <v>298</v>
      </c>
    </row>
    <row r="5406">
      <c r="A5406" s="30">
        <v>46262</v>
      </c>
      <c r="B5406" s="25">
        <v>46235</v>
      </c>
      <c r="C5406" t="s">
        <v>22</v>
      </c>
      <c r="D5406" t="s">
        <v>65</v>
      </c>
      <c r="E5406"/>
      <c r="F5406" t="s">
        <v>2108</v>
      </c>
      <c r="G5406" t="s">
        <v>67</v>
      </c>
      <c r="H5406" s="31">
        <v>2</v>
      </c>
      <c r="I5406" s="32">
        <v>28</v>
      </c>
      <c r="J5406" s="32">
        <v>10.8</v>
      </c>
      <c r="K5406" s="33">
        <v>0</v>
      </c>
      <c r="L5406" t="s">
        <v>1946</v>
      </c>
      <c r="M5406" s="33">
        <v>299</v>
      </c>
    </row>
    <row r="5407">
      <c r="A5407" s="30">
        <v>46262</v>
      </c>
      <c r="B5407" s="25">
        <v>46235</v>
      </c>
      <c r="C5407" t="s">
        <v>22</v>
      </c>
      <c r="D5407" t="s">
        <v>65</v>
      </c>
      <c r="E5407"/>
      <c r="F5407" t="s">
        <v>2108</v>
      </c>
      <c r="G5407" t="s">
        <v>60</v>
      </c>
      <c r="H5407" s="31">
        <v>3</v>
      </c>
      <c r="I5407" s="32">
        <v>48.02</v>
      </c>
      <c r="J5407" s="32">
        <v>18.6</v>
      </c>
      <c r="K5407" s="33">
        <v>0</v>
      </c>
      <c r="L5407" t="s">
        <v>1946</v>
      </c>
      <c r="M5407" s="33">
        <v>300</v>
      </c>
    </row>
    <row r="5408">
      <c r="A5408" s="30">
        <v>46262</v>
      </c>
      <c r="B5408" s="25">
        <v>46235</v>
      </c>
      <c r="C5408" t="s">
        <v>21</v>
      </c>
      <c r="D5408" t="s">
        <v>21</v>
      </c>
      <c r="E5408"/>
      <c r="F5408" t="s">
        <v>2109</v>
      </c>
      <c r="G5408" t="s">
        <v>70</v>
      </c>
      <c r="H5408" s="31">
        <v>2</v>
      </c>
      <c r="I5408" s="32">
        <v>33</v>
      </c>
      <c r="J5408" s="32">
        <v>12.6</v>
      </c>
      <c r="K5408" s="33">
        <v>1</v>
      </c>
      <c r="L5408" t="s">
        <v>1949</v>
      </c>
      <c r="M5408" s="33">
        <v>160</v>
      </c>
    </row>
    <row r="5409">
      <c r="A5409" s="30">
        <v>46262</v>
      </c>
      <c r="B5409" s="25">
        <v>46235</v>
      </c>
      <c r="C5409" t="s">
        <v>21</v>
      </c>
      <c r="D5409" t="s">
        <v>21</v>
      </c>
      <c r="E5409"/>
      <c r="F5409" t="s">
        <v>2110</v>
      </c>
      <c r="G5409" t="s">
        <v>77</v>
      </c>
      <c r="H5409" s="31">
        <v>2</v>
      </c>
      <c r="I5409" s="32">
        <v>28</v>
      </c>
      <c r="J5409" s="32">
        <v>11</v>
      </c>
      <c r="K5409" s="33">
        <v>1</v>
      </c>
      <c r="L5409" t="s">
        <v>1949</v>
      </c>
      <c r="M5409" s="33">
        <v>161</v>
      </c>
    </row>
    <row r="5410">
      <c r="A5410" s="30">
        <v>46262</v>
      </c>
      <c r="B5410" s="25">
        <v>46235</v>
      </c>
      <c r="C5410" t="s">
        <v>21</v>
      </c>
      <c r="D5410" t="s">
        <v>21</v>
      </c>
      <c r="E5410"/>
      <c r="F5410" t="s">
        <v>2110</v>
      </c>
      <c r="G5410" t="s">
        <v>60</v>
      </c>
      <c r="H5410" s="31">
        <v>1</v>
      </c>
      <c r="I5410" s="32">
        <v>16.5</v>
      </c>
      <c r="J5410" s="32">
        <v>6.2</v>
      </c>
      <c r="K5410" s="33">
        <v>0</v>
      </c>
      <c r="L5410" t="s">
        <v>1949</v>
      </c>
      <c r="M5410" s="33">
        <v>162</v>
      </c>
    </row>
    <row r="5411">
      <c r="A5411" s="30">
        <v>46262</v>
      </c>
      <c r="B5411" s="25">
        <v>46235</v>
      </c>
      <c r="C5411" t="s">
        <v>21</v>
      </c>
      <c r="D5411" t="s">
        <v>21</v>
      </c>
      <c r="E5411"/>
      <c r="F5411" t="s">
        <v>2111</v>
      </c>
      <c r="G5411" t="s">
        <v>60</v>
      </c>
      <c r="H5411" s="31">
        <v>1</v>
      </c>
      <c r="I5411" s="32">
        <v>16.5</v>
      </c>
      <c r="J5411" s="32">
        <v>6.2</v>
      </c>
      <c r="K5411" s="33">
        <v>1</v>
      </c>
      <c r="L5411" t="s">
        <v>1949</v>
      </c>
      <c r="M5411" s="33">
        <v>163</v>
      </c>
    </row>
    <row r="5412">
      <c r="A5412" s="30">
        <v>46262</v>
      </c>
      <c r="B5412" s="25">
        <v>46235</v>
      </c>
      <c r="C5412" t="s">
        <v>21</v>
      </c>
      <c r="D5412" t="s">
        <v>21</v>
      </c>
      <c r="E5412"/>
      <c r="F5412" t="s">
        <v>2111</v>
      </c>
      <c r="G5412" t="s">
        <v>62</v>
      </c>
      <c r="H5412" s="31">
        <v>1</v>
      </c>
      <c r="I5412" s="32">
        <v>5.5</v>
      </c>
      <c r="J5412" s="32">
        <v>1.9</v>
      </c>
      <c r="K5412" s="33">
        <v>0</v>
      </c>
      <c r="L5412" t="s">
        <v>1949</v>
      </c>
      <c r="M5412" s="33">
        <v>164</v>
      </c>
    </row>
    <row r="5413">
      <c r="A5413" s="30">
        <v>46262</v>
      </c>
      <c r="B5413" s="25">
        <v>46235</v>
      </c>
      <c r="C5413" t="s">
        <v>23</v>
      </c>
      <c r="D5413" t="s">
        <v>155</v>
      </c>
      <c r="E5413" t="s">
        <v>155</v>
      </c>
      <c r="F5413" t="s">
        <v>2112</v>
      </c>
      <c r="G5413" t="s">
        <v>105</v>
      </c>
      <c r="H5413" s="31">
        <v>6</v>
      </c>
      <c r="I5413" s="32">
        <v>244.44</v>
      </c>
      <c r="J5413" s="32">
        <v>105</v>
      </c>
      <c r="K5413" s="33">
        <v>1</v>
      </c>
      <c r="L5413" t="s">
        <v>1980</v>
      </c>
      <c r="M5413" s="33">
        <v>23</v>
      </c>
    </row>
    <row r="5414">
      <c r="A5414" s="30">
        <v>46263</v>
      </c>
      <c r="B5414" s="25">
        <v>46235</v>
      </c>
      <c r="C5414" t="s">
        <v>22</v>
      </c>
      <c r="D5414" t="s">
        <v>58</v>
      </c>
      <c r="E5414"/>
      <c r="F5414" t="s">
        <v>2113</v>
      </c>
      <c r="G5414" t="s">
        <v>68</v>
      </c>
      <c r="H5414" s="31">
        <v>19</v>
      </c>
      <c r="I5414" s="32">
        <v>87.54</v>
      </c>
      <c r="J5414" s="32">
        <v>18.05</v>
      </c>
      <c r="K5414" s="33">
        <v>1</v>
      </c>
      <c r="L5414" t="s">
        <v>1946</v>
      </c>
      <c r="M5414" s="33">
        <v>139</v>
      </c>
    </row>
    <row r="5415">
      <c r="A5415" s="30">
        <v>46263</v>
      </c>
      <c r="B5415" s="25">
        <v>46235</v>
      </c>
      <c r="C5415" t="s">
        <v>22</v>
      </c>
      <c r="D5415" t="s">
        <v>58</v>
      </c>
      <c r="E5415"/>
      <c r="F5415" t="s">
        <v>2113</v>
      </c>
      <c r="G5415" t="s">
        <v>67</v>
      </c>
      <c r="H5415" s="31">
        <v>7</v>
      </c>
      <c r="I5415" s="32">
        <v>98</v>
      </c>
      <c r="J5415" s="32">
        <v>37.8</v>
      </c>
      <c r="K5415" s="33">
        <v>0</v>
      </c>
      <c r="L5415" t="s">
        <v>1946</v>
      </c>
      <c r="M5415" s="33">
        <v>140</v>
      </c>
    </row>
    <row r="5416">
      <c r="A5416" s="30">
        <v>46263</v>
      </c>
      <c r="B5416" s="25">
        <v>46235</v>
      </c>
      <c r="C5416" t="s">
        <v>22</v>
      </c>
      <c r="D5416" t="s">
        <v>58</v>
      </c>
      <c r="E5416"/>
      <c r="F5416" t="s">
        <v>2113</v>
      </c>
      <c r="G5416" t="s">
        <v>64</v>
      </c>
      <c r="H5416" s="31">
        <v>47</v>
      </c>
      <c r="I5416" s="32">
        <v>133.95</v>
      </c>
      <c r="J5416" s="32">
        <v>21.15</v>
      </c>
      <c r="K5416" s="33">
        <v>0</v>
      </c>
      <c r="L5416" t="s">
        <v>1946</v>
      </c>
      <c r="M5416" s="33">
        <v>141</v>
      </c>
    </row>
    <row r="5417">
      <c r="A5417" s="30">
        <v>46263</v>
      </c>
      <c r="B5417" s="25">
        <v>46235</v>
      </c>
      <c r="C5417" t="s">
        <v>22</v>
      </c>
      <c r="D5417" t="s">
        <v>58</v>
      </c>
      <c r="E5417"/>
      <c r="F5417" t="s">
        <v>2113</v>
      </c>
      <c r="G5417" t="s">
        <v>62</v>
      </c>
      <c r="H5417" s="31">
        <v>5</v>
      </c>
      <c r="I5417" s="32">
        <v>26.13</v>
      </c>
      <c r="J5417" s="32">
        <v>9.5</v>
      </c>
      <c r="K5417" s="33">
        <v>0</v>
      </c>
      <c r="L5417" t="s">
        <v>1946</v>
      </c>
      <c r="M5417" s="33">
        <v>142</v>
      </c>
    </row>
    <row r="5418">
      <c r="A5418" s="30">
        <v>46263</v>
      </c>
      <c r="B5418" s="25">
        <v>46235</v>
      </c>
      <c r="C5418" t="s">
        <v>22</v>
      </c>
      <c r="D5418" t="s">
        <v>58</v>
      </c>
      <c r="E5418"/>
      <c r="F5418" t="s">
        <v>2113</v>
      </c>
      <c r="G5418" t="s">
        <v>63</v>
      </c>
      <c r="H5418" s="31">
        <v>17</v>
      </c>
      <c r="I5418" s="32">
        <v>72.25</v>
      </c>
      <c r="J5418" s="32">
        <v>14.45</v>
      </c>
      <c r="K5418" s="33">
        <v>0</v>
      </c>
      <c r="L5418" t="s">
        <v>1946</v>
      </c>
      <c r="M5418" s="33">
        <v>143</v>
      </c>
    </row>
    <row r="5419">
      <c r="A5419" s="30">
        <v>46263</v>
      </c>
      <c r="B5419" s="25">
        <v>46235</v>
      </c>
      <c r="C5419" t="s">
        <v>22</v>
      </c>
      <c r="D5419" t="s">
        <v>65</v>
      </c>
      <c r="E5419"/>
      <c r="F5419" t="s">
        <v>2114</v>
      </c>
      <c r="G5419" t="s">
        <v>68</v>
      </c>
      <c r="H5419" s="31">
        <v>33</v>
      </c>
      <c r="I5419" s="32">
        <v>156.75</v>
      </c>
      <c r="J5419" s="32">
        <v>31.35</v>
      </c>
      <c r="K5419" s="33">
        <v>1</v>
      </c>
      <c r="L5419" t="s">
        <v>1946</v>
      </c>
      <c r="M5419" s="33">
        <v>301</v>
      </c>
    </row>
    <row r="5420">
      <c r="A5420" s="30">
        <v>46263</v>
      </c>
      <c r="B5420" s="25">
        <v>46235</v>
      </c>
      <c r="C5420" t="s">
        <v>22</v>
      </c>
      <c r="D5420" t="s">
        <v>65</v>
      </c>
      <c r="E5420"/>
      <c r="F5420" t="s">
        <v>2114</v>
      </c>
      <c r="G5420" t="s">
        <v>63</v>
      </c>
      <c r="H5420" s="31">
        <v>23</v>
      </c>
      <c r="I5420" s="32">
        <v>97.75</v>
      </c>
      <c r="J5420" s="32">
        <v>19.55</v>
      </c>
      <c r="K5420" s="33">
        <v>0</v>
      </c>
      <c r="L5420" t="s">
        <v>1946</v>
      </c>
      <c r="M5420" s="33">
        <v>302</v>
      </c>
    </row>
    <row r="5421">
      <c r="A5421" s="30">
        <v>46263</v>
      </c>
      <c r="B5421" s="25">
        <v>46235</v>
      </c>
      <c r="C5421" t="s">
        <v>22</v>
      </c>
      <c r="D5421" t="s">
        <v>65</v>
      </c>
      <c r="E5421"/>
      <c r="F5421" t="s">
        <v>2114</v>
      </c>
      <c r="G5421" t="s">
        <v>60</v>
      </c>
      <c r="H5421" s="31">
        <v>3</v>
      </c>
      <c r="I5421" s="32">
        <v>48.02</v>
      </c>
      <c r="J5421" s="32">
        <v>18.6</v>
      </c>
      <c r="K5421" s="33">
        <v>0</v>
      </c>
      <c r="L5421" t="s">
        <v>1946</v>
      </c>
      <c r="M5421" s="33">
        <v>303</v>
      </c>
    </row>
    <row r="5422">
      <c r="A5422" s="30">
        <v>46263</v>
      </c>
      <c r="B5422" s="25">
        <v>46235</v>
      </c>
      <c r="C5422" t="s">
        <v>22</v>
      </c>
      <c r="D5422" t="s">
        <v>65</v>
      </c>
      <c r="E5422"/>
      <c r="F5422" t="s">
        <v>2114</v>
      </c>
      <c r="G5422" t="s">
        <v>64</v>
      </c>
      <c r="H5422" s="31">
        <v>23</v>
      </c>
      <c r="I5422" s="32">
        <v>66.93</v>
      </c>
      <c r="J5422" s="32">
        <v>10.35</v>
      </c>
      <c r="K5422" s="33">
        <v>0</v>
      </c>
      <c r="L5422" t="s">
        <v>1946</v>
      </c>
      <c r="M5422" s="33">
        <v>304</v>
      </c>
    </row>
    <row r="5423">
      <c r="A5423" s="30">
        <v>46263</v>
      </c>
      <c r="B5423" s="25">
        <v>46235</v>
      </c>
      <c r="C5423" t="s">
        <v>22</v>
      </c>
      <c r="D5423" t="s">
        <v>65</v>
      </c>
      <c r="E5423"/>
      <c r="F5423" t="s">
        <v>2114</v>
      </c>
      <c r="G5423" t="s">
        <v>67</v>
      </c>
      <c r="H5423" s="31">
        <v>3</v>
      </c>
      <c r="I5423" s="32">
        <v>40.74</v>
      </c>
      <c r="J5423" s="32">
        <v>16.2</v>
      </c>
      <c r="K5423" s="33">
        <v>0</v>
      </c>
      <c r="L5423" t="s">
        <v>1946</v>
      </c>
      <c r="M5423" s="33">
        <v>305</v>
      </c>
    </row>
    <row r="5424">
      <c r="A5424" s="30">
        <v>46263</v>
      </c>
      <c r="B5424" s="25">
        <v>46235</v>
      </c>
      <c r="C5424" t="s">
        <v>22</v>
      </c>
      <c r="D5424" t="s">
        <v>65</v>
      </c>
      <c r="E5424"/>
      <c r="F5424" t="s">
        <v>2114</v>
      </c>
      <c r="G5424" t="s">
        <v>62</v>
      </c>
      <c r="H5424" s="31">
        <v>5</v>
      </c>
      <c r="I5424" s="32">
        <v>27.5</v>
      </c>
      <c r="J5424" s="32">
        <v>9.5</v>
      </c>
      <c r="K5424" s="33">
        <v>0</v>
      </c>
      <c r="L5424" t="s">
        <v>1946</v>
      </c>
      <c r="M5424" s="33">
        <v>306</v>
      </c>
    </row>
    <row r="5425">
      <c r="A5425" s="30">
        <v>46263</v>
      </c>
      <c r="B5425" s="25">
        <v>46235</v>
      </c>
      <c r="C5425" t="s">
        <v>21</v>
      </c>
      <c r="D5425" t="s">
        <v>21</v>
      </c>
      <c r="E5425"/>
      <c r="F5425" t="s">
        <v>2115</v>
      </c>
      <c r="G5425" t="s">
        <v>60</v>
      </c>
      <c r="H5425" s="31">
        <v>1</v>
      </c>
      <c r="I5425" s="32">
        <v>16.5</v>
      </c>
      <c r="J5425" s="32">
        <v>6.2</v>
      </c>
      <c r="K5425" s="33">
        <v>1</v>
      </c>
      <c r="L5425" t="s">
        <v>1949</v>
      </c>
      <c r="M5425" s="33">
        <v>165</v>
      </c>
    </row>
    <row r="5426">
      <c r="A5426" s="30">
        <v>46264</v>
      </c>
      <c r="B5426" s="25">
        <v>46235</v>
      </c>
      <c r="C5426" t="s">
        <v>22</v>
      </c>
      <c r="D5426" t="s">
        <v>58</v>
      </c>
      <c r="E5426"/>
      <c r="F5426" t="s">
        <v>2116</v>
      </c>
      <c r="G5426" t="s">
        <v>63</v>
      </c>
      <c r="H5426" s="31">
        <v>32</v>
      </c>
      <c r="I5426" s="32">
        <v>136</v>
      </c>
      <c r="J5426" s="32">
        <v>27.2</v>
      </c>
      <c r="K5426" s="33">
        <v>1</v>
      </c>
      <c r="L5426" t="s">
        <v>1946</v>
      </c>
      <c r="M5426" s="33">
        <v>144</v>
      </c>
    </row>
    <row r="5427">
      <c r="A5427" s="30">
        <v>46264</v>
      </c>
      <c r="B5427" s="25">
        <v>46235</v>
      </c>
      <c r="C5427" t="s">
        <v>22</v>
      </c>
      <c r="D5427" t="s">
        <v>58</v>
      </c>
      <c r="E5427"/>
      <c r="F5427" t="s">
        <v>2116</v>
      </c>
      <c r="G5427" t="s">
        <v>64</v>
      </c>
      <c r="H5427" s="31">
        <v>20</v>
      </c>
      <c r="I5427" s="32">
        <v>60</v>
      </c>
      <c r="J5427" s="32">
        <v>9</v>
      </c>
      <c r="K5427" s="33">
        <v>0</v>
      </c>
      <c r="L5427" t="s">
        <v>1946</v>
      </c>
      <c r="M5427" s="33">
        <v>145</v>
      </c>
    </row>
    <row r="5428">
      <c r="A5428" s="30">
        <v>46264</v>
      </c>
      <c r="B5428" s="25">
        <v>46235</v>
      </c>
      <c r="C5428" t="s">
        <v>22</v>
      </c>
      <c r="D5428" t="s">
        <v>58</v>
      </c>
      <c r="E5428"/>
      <c r="F5428" t="s">
        <v>2116</v>
      </c>
      <c r="G5428" t="s">
        <v>68</v>
      </c>
      <c r="H5428" s="31">
        <v>22</v>
      </c>
      <c r="I5428" s="32">
        <v>104.5</v>
      </c>
      <c r="J5428" s="32">
        <v>20.9</v>
      </c>
      <c r="K5428" s="33">
        <v>0</v>
      </c>
      <c r="L5428" t="s">
        <v>1946</v>
      </c>
      <c r="M5428" s="33">
        <v>146</v>
      </c>
    </row>
    <row r="5429">
      <c r="A5429" s="30">
        <v>46264</v>
      </c>
      <c r="B5429" s="25">
        <v>46235</v>
      </c>
      <c r="C5429" t="s">
        <v>22</v>
      </c>
      <c r="D5429" t="s">
        <v>58</v>
      </c>
      <c r="E5429"/>
      <c r="F5429" t="s">
        <v>2116</v>
      </c>
      <c r="G5429" t="s">
        <v>60</v>
      </c>
      <c r="H5429" s="31">
        <v>6</v>
      </c>
      <c r="I5429" s="32">
        <v>99</v>
      </c>
      <c r="J5429" s="32">
        <v>37.2</v>
      </c>
      <c r="K5429" s="33">
        <v>0</v>
      </c>
      <c r="L5429" t="s">
        <v>1946</v>
      </c>
      <c r="M5429" s="33">
        <v>147</v>
      </c>
    </row>
    <row r="5430">
      <c r="A5430" s="30">
        <v>46264</v>
      </c>
      <c r="B5430" s="25">
        <v>46235</v>
      </c>
      <c r="C5430" t="s">
        <v>22</v>
      </c>
      <c r="D5430" t="s">
        <v>58</v>
      </c>
      <c r="E5430"/>
      <c r="F5430" t="s">
        <v>2116</v>
      </c>
      <c r="G5430" t="s">
        <v>62</v>
      </c>
      <c r="H5430" s="31">
        <v>6</v>
      </c>
      <c r="I5430" s="32">
        <v>33</v>
      </c>
      <c r="J5430" s="32">
        <v>11.4</v>
      </c>
      <c r="K5430" s="33">
        <v>0</v>
      </c>
      <c r="L5430" t="s">
        <v>1946</v>
      </c>
      <c r="M5430" s="33">
        <v>148</v>
      </c>
    </row>
    <row r="5431">
      <c r="A5431" s="30">
        <v>46264</v>
      </c>
      <c r="B5431" s="25">
        <v>46235</v>
      </c>
      <c r="C5431" t="s">
        <v>22</v>
      </c>
      <c r="D5431" t="s">
        <v>65</v>
      </c>
      <c r="E5431"/>
      <c r="F5431" t="s">
        <v>2117</v>
      </c>
      <c r="G5431" t="s">
        <v>60</v>
      </c>
      <c r="H5431" s="31">
        <v>2</v>
      </c>
      <c r="I5431" s="32">
        <v>33</v>
      </c>
      <c r="J5431" s="32">
        <v>12.4</v>
      </c>
      <c r="K5431" s="33">
        <v>1</v>
      </c>
      <c r="L5431" t="s">
        <v>1946</v>
      </c>
      <c r="M5431" s="33">
        <v>307</v>
      </c>
    </row>
    <row r="5432">
      <c r="A5432" s="30">
        <v>46264</v>
      </c>
      <c r="B5432" s="25">
        <v>46235</v>
      </c>
      <c r="C5432" t="s">
        <v>22</v>
      </c>
      <c r="D5432" t="s">
        <v>65</v>
      </c>
      <c r="E5432"/>
      <c r="F5432" t="s">
        <v>2117</v>
      </c>
      <c r="G5432" t="s">
        <v>63</v>
      </c>
      <c r="H5432" s="31">
        <v>34</v>
      </c>
      <c r="I5432" s="32">
        <v>144.5</v>
      </c>
      <c r="J5432" s="32">
        <v>28.9</v>
      </c>
      <c r="K5432" s="33">
        <v>0</v>
      </c>
      <c r="L5432" t="s">
        <v>1946</v>
      </c>
      <c r="M5432" s="33">
        <v>308</v>
      </c>
    </row>
    <row r="5433">
      <c r="A5433" s="30">
        <v>46264</v>
      </c>
      <c r="B5433" s="25">
        <v>46235</v>
      </c>
      <c r="C5433" t="s">
        <v>22</v>
      </c>
      <c r="D5433" t="s">
        <v>65</v>
      </c>
      <c r="E5433"/>
      <c r="F5433" t="s">
        <v>2117</v>
      </c>
      <c r="G5433" t="s">
        <v>64</v>
      </c>
      <c r="H5433" s="31">
        <v>34</v>
      </c>
      <c r="I5433" s="32">
        <v>102</v>
      </c>
      <c r="J5433" s="32">
        <v>15.3</v>
      </c>
      <c r="K5433" s="33">
        <v>0</v>
      </c>
      <c r="L5433" t="s">
        <v>1946</v>
      </c>
      <c r="M5433" s="33">
        <v>309</v>
      </c>
    </row>
    <row r="5434">
      <c r="A5434" s="30">
        <v>46264</v>
      </c>
      <c r="B5434" s="25">
        <v>46235</v>
      </c>
      <c r="C5434" t="s">
        <v>22</v>
      </c>
      <c r="D5434" t="s">
        <v>65</v>
      </c>
      <c r="E5434"/>
      <c r="F5434" t="s">
        <v>2117</v>
      </c>
      <c r="G5434" t="s">
        <v>68</v>
      </c>
      <c r="H5434" s="31">
        <v>24</v>
      </c>
      <c r="I5434" s="32">
        <v>110.58</v>
      </c>
      <c r="J5434" s="32">
        <v>22.8</v>
      </c>
      <c r="K5434" s="33">
        <v>0</v>
      </c>
      <c r="L5434" t="s">
        <v>1946</v>
      </c>
      <c r="M5434" s="33">
        <v>310</v>
      </c>
    </row>
    <row r="5435">
      <c r="A5435" s="30">
        <v>46264</v>
      </c>
      <c r="B5435" s="25">
        <v>46235</v>
      </c>
      <c r="C5435" t="s">
        <v>22</v>
      </c>
      <c r="D5435" t="s">
        <v>65</v>
      </c>
      <c r="E5435"/>
      <c r="F5435" t="s">
        <v>2117</v>
      </c>
      <c r="G5435" t="s">
        <v>62</v>
      </c>
      <c r="H5435" s="31">
        <v>2</v>
      </c>
      <c r="I5435" s="32">
        <v>11</v>
      </c>
      <c r="J5435" s="32">
        <v>3.8</v>
      </c>
      <c r="K5435" s="33">
        <v>0</v>
      </c>
      <c r="L5435" t="s">
        <v>1946</v>
      </c>
      <c r="M5435" s="33">
        <v>311</v>
      </c>
    </row>
    <row r="5436">
      <c r="A5436" s="30">
        <v>46264</v>
      </c>
      <c r="B5436" s="25">
        <v>46235</v>
      </c>
      <c r="C5436" t="s">
        <v>22</v>
      </c>
      <c r="D5436" t="s">
        <v>65</v>
      </c>
      <c r="E5436"/>
      <c r="F5436" t="s">
        <v>2117</v>
      </c>
      <c r="G5436" t="s">
        <v>67</v>
      </c>
      <c r="H5436" s="31">
        <v>3</v>
      </c>
      <c r="I5436" s="32">
        <v>42</v>
      </c>
      <c r="J5436" s="32">
        <v>16.2</v>
      </c>
      <c r="K5436" s="33">
        <v>0</v>
      </c>
      <c r="L5436" t="s">
        <v>1946</v>
      </c>
      <c r="M5436" s="33">
        <v>312</v>
      </c>
    </row>
    <row r="5437">
      <c r="A5437" s="30">
        <v>46264</v>
      </c>
      <c r="B5437" s="25">
        <v>46235</v>
      </c>
      <c r="C5437" t="s">
        <v>21</v>
      </c>
      <c r="D5437" t="s">
        <v>21</v>
      </c>
      <c r="E5437"/>
      <c r="F5437" t="s">
        <v>2118</v>
      </c>
      <c r="G5437" t="s">
        <v>111</v>
      </c>
      <c r="H5437" s="31">
        <v>1</v>
      </c>
      <c r="I5437" s="32">
        <v>17.5</v>
      </c>
      <c r="J5437" s="32">
        <v>7.1</v>
      </c>
      <c r="K5437" s="33">
        <v>1</v>
      </c>
      <c r="L5437" t="s">
        <v>1949</v>
      </c>
      <c r="M5437" s="33">
        <v>166</v>
      </c>
    </row>
    <row r="5438">
      <c r="A5438" s="30">
        <v>46264</v>
      </c>
      <c r="B5438" s="25">
        <v>46235</v>
      </c>
      <c r="C5438" t="s">
        <v>21</v>
      </c>
      <c r="D5438" t="s">
        <v>21</v>
      </c>
      <c r="E5438"/>
      <c r="F5438" t="s">
        <v>2119</v>
      </c>
      <c r="G5438" t="s">
        <v>60</v>
      </c>
      <c r="H5438" s="31">
        <v>1</v>
      </c>
      <c r="I5438" s="32">
        <v>16.5</v>
      </c>
      <c r="J5438" s="32">
        <v>6.2</v>
      </c>
      <c r="K5438" s="33">
        <v>1</v>
      </c>
      <c r="L5438" t="s">
        <v>1949</v>
      </c>
      <c r="M5438" s="33">
        <v>167</v>
      </c>
    </row>
    <row r="5439">
      <c r="A5439" s="30">
        <v>46264</v>
      </c>
      <c r="B5439" s="25">
        <v>46235</v>
      </c>
      <c r="C5439" t="s">
        <v>21</v>
      </c>
      <c r="D5439" t="s">
        <v>21</v>
      </c>
      <c r="E5439"/>
      <c r="F5439" t="s">
        <v>2120</v>
      </c>
      <c r="G5439" t="s">
        <v>67</v>
      </c>
      <c r="H5439" s="31">
        <v>1</v>
      </c>
      <c r="I5439" s="32">
        <v>14</v>
      </c>
      <c r="J5439" s="32">
        <v>5.4</v>
      </c>
      <c r="K5439" s="33">
        <v>1</v>
      </c>
      <c r="L5439" t="s">
        <v>1949</v>
      </c>
      <c r="M5439" s="33">
        <v>169</v>
      </c>
    </row>
    <row r="5440">
      <c r="A5440" s="30">
        <v>46264</v>
      </c>
      <c r="B5440" s="25">
        <v>46235</v>
      </c>
      <c r="C5440" t="s">
        <v>21</v>
      </c>
      <c r="D5440" t="s">
        <v>21</v>
      </c>
      <c r="E5440"/>
      <c r="F5440" t="s">
        <v>2120</v>
      </c>
      <c r="G5440" t="s">
        <v>111</v>
      </c>
      <c r="H5440" s="31">
        <v>1</v>
      </c>
      <c r="I5440" s="32">
        <v>17.5</v>
      </c>
      <c r="J5440" s="32">
        <v>7.1</v>
      </c>
      <c r="K5440" s="33">
        <v>0</v>
      </c>
      <c r="L5440" t="s">
        <v>1949</v>
      </c>
      <c r="M5440" s="33">
        <v>170</v>
      </c>
    </row>
    <row r="5441">
      <c r="A5441" s="30">
        <v>46265</v>
      </c>
      <c r="B5441" s="25">
        <v>46235</v>
      </c>
      <c r="C5441" t="s">
        <v>22</v>
      </c>
      <c r="D5441" t="s">
        <v>58</v>
      </c>
      <c r="E5441"/>
      <c r="F5441" t="s">
        <v>2121</v>
      </c>
      <c r="G5441" t="s">
        <v>68</v>
      </c>
      <c r="H5441" s="31">
        <v>32</v>
      </c>
      <c r="I5441" s="32">
        <v>147.44</v>
      </c>
      <c r="J5441" s="32">
        <v>30.4</v>
      </c>
      <c r="K5441" s="33">
        <v>1</v>
      </c>
      <c r="L5441" t="s">
        <v>1946</v>
      </c>
      <c r="M5441" s="33">
        <v>149</v>
      </c>
    </row>
    <row r="5442">
      <c r="A5442" s="30">
        <v>46265</v>
      </c>
      <c r="B5442" s="25">
        <v>46235</v>
      </c>
      <c r="C5442" t="s">
        <v>22</v>
      </c>
      <c r="D5442" t="s">
        <v>58</v>
      </c>
      <c r="E5442"/>
      <c r="F5442" t="s">
        <v>2121</v>
      </c>
      <c r="G5442" t="s">
        <v>64</v>
      </c>
      <c r="H5442" s="31">
        <v>26</v>
      </c>
      <c r="I5442" s="32">
        <v>75.66</v>
      </c>
      <c r="J5442" s="32">
        <v>11.7</v>
      </c>
      <c r="K5442" s="33">
        <v>0</v>
      </c>
      <c r="L5442" t="s">
        <v>1946</v>
      </c>
      <c r="M5442" s="33">
        <v>150</v>
      </c>
    </row>
    <row r="5443">
      <c r="A5443" s="30">
        <v>46265</v>
      </c>
      <c r="B5443" s="25">
        <v>46235</v>
      </c>
      <c r="C5443" t="s">
        <v>22</v>
      </c>
      <c r="D5443" t="s">
        <v>58</v>
      </c>
      <c r="E5443"/>
      <c r="F5443" t="s">
        <v>2121</v>
      </c>
      <c r="G5443" t="s">
        <v>63</v>
      </c>
      <c r="H5443" s="31">
        <v>13</v>
      </c>
      <c r="I5443" s="32">
        <v>52.49</v>
      </c>
      <c r="J5443" s="32">
        <v>11.05</v>
      </c>
      <c r="K5443" s="33">
        <v>0</v>
      </c>
      <c r="L5443" t="s">
        <v>1946</v>
      </c>
      <c r="M5443" s="33">
        <v>151</v>
      </c>
    </row>
    <row r="5444">
      <c r="A5444" s="30">
        <v>46265</v>
      </c>
      <c r="B5444" s="25">
        <v>46235</v>
      </c>
      <c r="C5444" t="s">
        <v>22</v>
      </c>
      <c r="D5444" t="s">
        <v>58</v>
      </c>
      <c r="E5444"/>
      <c r="F5444" t="s">
        <v>2121</v>
      </c>
      <c r="G5444" t="s">
        <v>62</v>
      </c>
      <c r="H5444" s="31">
        <v>3</v>
      </c>
      <c r="I5444" s="32">
        <v>16.5</v>
      </c>
      <c r="J5444" s="32">
        <v>5.7</v>
      </c>
      <c r="K5444" s="33">
        <v>0</v>
      </c>
      <c r="L5444" t="s">
        <v>1946</v>
      </c>
      <c r="M5444" s="33">
        <v>152</v>
      </c>
    </row>
    <row r="5445">
      <c r="A5445" s="30">
        <v>46265</v>
      </c>
      <c r="B5445" s="25">
        <v>46235</v>
      </c>
      <c r="C5445" t="s">
        <v>22</v>
      </c>
      <c r="D5445" t="s">
        <v>58</v>
      </c>
      <c r="E5445"/>
      <c r="F5445" t="s">
        <v>2121</v>
      </c>
      <c r="G5445" t="s">
        <v>67</v>
      </c>
      <c r="H5445" s="31">
        <v>3</v>
      </c>
      <c r="I5445" s="32">
        <v>42</v>
      </c>
      <c r="J5445" s="32">
        <v>16.2</v>
      </c>
      <c r="K5445" s="33">
        <v>0</v>
      </c>
      <c r="L5445" t="s">
        <v>1946</v>
      </c>
      <c r="M5445" s="33">
        <v>153</v>
      </c>
    </row>
    <row r="5446">
      <c r="A5446" s="30">
        <v>46265</v>
      </c>
      <c r="B5446" s="25">
        <v>46235</v>
      </c>
      <c r="C5446" t="s">
        <v>22</v>
      </c>
      <c r="D5446" t="s">
        <v>58</v>
      </c>
      <c r="E5446"/>
      <c r="F5446" t="s">
        <v>2121</v>
      </c>
      <c r="G5446" t="s">
        <v>60</v>
      </c>
      <c r="H5446" s="31">
        <v>3</v>
      </c>
      <c r="I5446" s="32">
        <v>49.5</v>
      </c>
      <c r="J5446" s="32">
        <v>18.6</v>
      </c>
      <c r="K5446" s="33">
        <v>0</v>
      </c>
      <c r="L5446" t="s">
        <v>1946</v>
      </c>
      <c r="M5446" s="33">
        <v>154</v>
      </c>
    </row>
    <row r="5447">
      <c r="A5447" s="30">
        <v>46265</v>
      </c>
      <c r="B5447" s="25">
        <v>46235</v>
      </c>
      <c r="C5447" t="s">
        <v>22</v>
      </c>
      <c r="D5447" t="s">
        <v>65</v>
      </c>
      <c r="E5447"/>
      <c r="F5447" t="s">
        <v>2122</v>
      </c>
      <c r="G5447" t="s">
        <v>63</v>
      </c>
      <c r="H5447" s="31">
        <v>14</v>
      </c>
      <c r="I5447" s="32">
        <v>59.5</v>
      </c>
      <c r="J5447" s="32">
        <v>11.9</v>
      </c>
      <c r="K5447" s="33">
        <v>1</v>
      </c>
      <c r="L5447" t="s">
        <v>1946</v>
      </c>
      <c r="M5447" s="33">
        <v>313</v>
      </c>
    </row>
    <row r="5448">
      <c r="A5448" s="30">
        <v>46265</v>
      </c>
      <c r="B5448" s="25">
        <v>46235</v>
      </c>
      <c r="C5448" t="s">
        <v>22</v>
      </c>
      <c r="D5448" t="s">
        <v>65</v>
      </c>
      <c r="E5448"/>
      <c r="F5448" t="s">
        <v>2122</v>
      </c>
      <c r="G5448" t="s">
        <v>64</v>
      </c>
      <c r="H5448" s="31">
        <v>28</v>
      </c>
      <c r="I5448" s="32">
        <v>84</v>
      </c>
      <c r="J5448" s="32">
        <v>12.6</v>
      </c>
      <c r="K5448" s="33">
        <v>0</v>
      </c>
      <c r="L5448" t="s">
        <v>1946</v>
      </c>
      <c r="M5448" s="33">
        <v>314</v>
      </c>
    </row>
    <row r="5449">
      <c r="A5449" s="30">
        <v>46265</v>
      </c>
      <c r="B5449" s="25">
        <v>46235</v>
      </c>
      <c r="C5449" t="s">
        <v>22</v>
      </c>
      <c r="D5449" t="s">
        <v>65</v>
      </c>
      <c r="E5449"/>
      <c r="F5449" t="s">
        <v>2122</v>
      </c>
      <c r="G5449" t="s">
        <v>67</v>
      </c>
      <c r="H5449" s="31">
        <v>4</v>
      </c>
      <c r="I5449" s="32">
        <v>56</v>
      </c>
      <c r="J5449" s="32">
        <v>21.6</v>
      </c>
      <c r="K5449" s="33">
        <v>0</v>
      </c>
      <c r="L5449" t="s">
        <v>1946</v>
      </c>
      <c r="M5449" s="33">
        <v>315</v>
      </c>
    </row>
    <row r="5450">
      <c r="A5450" s="30">
        <v>46265</v>
      </c>
      <c r="B5450" s="25">
        <v>46235</v>
      </c>
      <c r="C5450" t="s">
        <v>22</v>
      </c>
      <c r="D5450" t="s">
        <v>65</v>
      </c>
      <c r="E5450"/>
      <c r="F5450" t="s">
        <v>2122</v>
      </c>
      <c r="G5450" t="s">
        <v>68</v>
      </c>
      <c r="H5450" s="31">
        <v>20</v>
      </c>
      <c r="I5450" s="32">
        <v>95</v>
      </c>
      <c r="J5450" s="32">
        <v>19</v>
      </c>
      <c r="K5450" s="33">
        <v>0</v>
      </c>
      <c r="L5450" t="s">
        <v>1946</v>
      </c>
      <c r="M5450" s="33">
        <v>316</v>
      </c>
    </row>
    <row r="5451">
      <c r="A5451" s="30">
        <v>46265</v>
      </c>
      <c r="B5451" s="25">
        <v>46235</v>
      </c>
      <c r="C5451" t="s">
        <v>21</v>
      </c>
      <c r="D5451" t="s">
        <v>21</v>
      </c>
      <c r="E5451"/>
      <c r="F5451" t="s">
        <v>2123</v>
      </c>
      <c r="G5451" t="s">
        <v>81</v>
      </c>
      <c r="H5451" s="31">
        <v>2</v>
      </c>
      <c r="I5451" s="32">
        <v>40</v>
      </c>
      <c r="J5451" s="32">
        <v>14.4</v>
      </c>
      <c r="K5451" s="33">
        <v>1</v>
      </c>
      <c r="L5451" t="s">
        <v>1949</v>
      </c>
      <c r="M5451" s="33">
        <v>171</v>
      </c>
    </row>
    <row r="5452">
      <c r="A5452" s="30">
        <v>46265</v>
      </c>
      <c r="B5452" s="25">
        <v>46235</v>
      </c>
      <c r="C5452" t="s">
        <v>21</v>
      </c>
      <c r="D5452" t="s">
        <v>21</v>
      </c>
      <c r="E5452"/>
      <c r="F5452" t="s">
        <v>2124</v>
      </c>
      <c r="G5452" t="s">
        <v>70</v>
      </c>
      <c r="H5452" s="31">
        <v>3</v>
      </c>
      <c r="I5452" s="32">
        <v>49.5</v>
      </c>
      <c r="J5452" s="32">
        <v>18.9</v>
      </c>
      <c r="K5452" s="33">
        <v>1</v>
      </c>
      <c r="L5452" t="s">
        <v>1949</v>
      </c>
      <c r="M5452" s="33">
        <v>172</v>
      </c>
    </row>
    <row r="5453">
      <c r="A5453" s="30">
        <v>46265</v>
      </c>
      <c r="B5453" s="25">
        <v>46235</v>
      </c>
      <c r="C5453" t="s">
        <v>21</v>
      </c>
      <c r="D5453" t="s">
        <v>21</v>
      </c>
      <c r="E5453"/>
      <c r="F5453" t="s">
        <v>2125</v>
      </c>
      <c r="G5453" t="s">
        <v>62</v>
      </c>
      <c r="H5453" s="31">
        <v>1</v>
      </c>
      <c r="I5453" s="32">
        <v>5.5</v>
      </c>
      <c r="J5453" s="32">
        <v>1.9</v>
      </c>
      <c r="K5453" s="33">
        <v>1</v>
      </c>
      <c r="L5453" t="s">
        <v>1949</v>
      </c>
      <c r="M5453" s="33">
        <v>173</v>
      </c>
    </row>
    <row r="5454">
      <c r="A5454" s="30">
        <v>46266</v>
      </c>
      <c r="B5454" s="25">
        <v>46266</v>
      </c>
      <c r="C5454" t="s">
        <v>22</v>
      </c>
      <c r="D5454" t="s">
        <v>58</v>
      </c>
      <c r="E5454"/>
      <c r="F5454" t="s">
        <v>2126</v>
      </c>
      <c r="G5454" t="s">
        <v>62</v>
      </c>
      <c r="H5454" s="31">
        <v>5</v>
      </c>
      <c r="I5454" s="32">
        <v>26.13</v>
      </c>
      <c r="J5454" s="32">
        <v>9.5</v>
      </c>
      <c r="K5454" s="33">
        <v>1</v>
      </c>
      <c r="L5454" t="s">
        <v>2127</v>
      </c>
      <c r="M5454" s="33">
        <v>5</v>
      </c>
    </row>
    <row r="5455">
      <c r="A5455" s="30">
        <v>46266</v>
      </c>
      <c r="B5455" s="25">
        <v>46266</v>
      </c>
      <c r="C5455" t="s">
        <v>22</v>
      </c>
      <c r="D5455" t="s">
        <v>58</v>
      </c>
      <c r="E5455"/>
      <c r="F5455" t="s">
        <v>2126</v>
      </c>
      <c r="G5455" t="s">
        <v>64</v>
      </c>
      <c r="H5455" s="31">
        <v>43</v>
      </c>
      <c r="I5455" s="32">
        <v>129</v>
      </c>
      <c r="J5455" s="32">
        <v>19.35</v>
      </c>
      <c r="K5455" s="33">
        <v>0</v>
      </c>
      <c r="L5455" t="s">
        <v>2127</v>
      </c>
      <c r="M5455" s="33">
        <v>6</v>
      </c>
    </row>
    <row r="5456">
      <c r="A5456" s="30">
        <v>46266</v>
      </c>
      <c r="B5456" s="25">
        <v>46266</v>
      </c>
      <c r="C5456" t="s">
        <v>22</v>
      </c>
      <c r="D5456" t="s">
        <v>58</v>
      </c>
      <c r="E5456"/>
      <c r="F5456" t="s">
        <v>2126</v>
      </c>
      <c r="G5456" t="s">
        <v>68</v>
      </c>
      <c r="H5456" s="31">
        <v>23</v>
      </c>
      <c r="I5456" s="32">
        <v>109.25</v>
      </c>
      <c r="J5456" s="32">
        <v>21.85</v>
      </c>
      <c r="K5456" s="33">
        <v>0</v>
      </c>
      <c r="L5456" t="s">
        <v>2127</v>
      </c>
      <c r="M5456" s="33">
        <v>7</v>
      </c>
    </row>
    <row r="5457">
      <c r="A5457" s="30">
        <v>46266</v>
      </c>
      <c r="B5457" s="25">
        <v>46266</v>
      </c>
      <c r="C5457" t="s">
        <v>22</v>
      </c>
      <c r="D5457" t="s">
        <v>58</v>
      </c>
      <c r="E5457"/>
      <c r="F5457" t="s">
        <v>2126</v>
      </c>
      <c r="G5457" t="s">
        <v>63</v>
      </c>
      <c r="H5457" s="31">
        <v>21</v>
      </c>
      <c r="I5457" s="32">
        <v>89.25</v>
      </c>
      <c r="J5457" s="32">
        <v>17.85</v>
      </c>
      <c r="K5457" s="33">
        <v>0</v>
      </c>
      <c r="L5457" t="s">
        <v>2127</v>
      </c>
      <c r="M5457" s="33">
        <v>8</v>
      </c>
    </row>
    <row r="5458">
      <c r="A5458" s="30">
        <v>46266</v>
      </c>
      <c r="B5458" s="25">
        <v>46266</v>
      </c>
      <c r="C5458" t="s">
        <v>22</v>
      </c>
      <c r="D5458" t="s">
        <v>58</v>
      </c>
      <c r="E5458"/>
      <c r="F5458" t="s">
        <v>2126</v>
      </c>
      <c r="G5458" t="s">
        <v>67</v>
      </c>
      <c r="H5458" s="31">
        <v>6</v>
      </c>
      <c r="I5458" s="32">
        <v>84</v>
      </c>
      <c r="J5458" s="32">
        <v>32.4</v>
      </c>
      <c r="K5458" s="33">
        <v>0</v>
      </c>
      <c r="L5458" t="s">
        <v>2127</v>
      </c>
      <c r="M5458" s="33">
        <v>9</v>
      </c>
    </row>
    <row r="5459">
      <c r="A5459" s="30">
        <v>46266</v>
      </c>
      <c r="B5459" s="25">
        <v>46266</v>
      </c>
      <c r="C5459" t="s">
        <v>22</v>
      </c>
      <c r="D5459" t="s">
        <v>65</v>
      </c>
      <c r="E5459"/>
      <c r="F5459" t="s">
        <v>2128</v>
      </c>
      <c r="G5459" t="s">
        <v>60</v>
      </c>
      <c r="H5459" s="31">
        <v>4</v>
      </c>
      <c r="I5459" s="32">
        <v>66</v>
      </c>
      <c r="J5459" s="32">
        <v>24.8</v>
      </c>
      <c r="K5459" s="33">
        <v>1</v>
      </c>
      <c r="L5459" t="s">
        <v>2127</v>
      </c>
      <c r="M5459" s="33">
        <v>160</v>
      </c>
    </row>
    <row r="5460">
      <c r="A5460" s="30">
        <v>46266</v>
      </c>
      <c r="B5460" s="25">
        <v>46266</v>
      </c>
      <c r="C5460" t="s">
        <v>22</v>
      </c>
      <c r="D5460" t="s">
        <v>65</v>
      </c>
      <c r="E5460"/>
      <c r="F5460" t="s">
        <v>2128</v>
      </c>
      <c r="G5460" t="s">
        <v>67</v>
      </c>
      <c r="H5460" s="31">
        <v>3</v>
      </c>
      <c r="I5460" s="32">
        <v>40.74</v>
      </c>
      <c r="J5460" s="32">
        <v>16.2</v>
      </c>
      <c r="K5460" s="33">
        <v>0</v>
      </c>
      <c r="L5460" t="s">
        <v>2127</v>
      </c>
      <c r="M5460" s="33">
        <v>161</v>
      </c>
    </row>
    <row r="5461">
      <c r="A5461" s="30">
        <v>46266</v>
      </c>
      <c r="B5461" s="25">
        <v>46266</v>
      </c>
      <c r="C5461" t="s">
        <v>22</v>
      </c>
      <c r="D5461" t="s">
        <v>65</v>
      </c>
      <c r="E5461"/>
      <c r="F5461" t="s">
        <v>2128</v>
      </c>
      <c r="G5461" t="s">
        <v>68</v>
      </c>
      <c r="H5461" s="31">
        <v>28</v>
      </c>
      <c r="I5461" s="32">
        <v>133</v>
      </c>
      <c r="J5461" s="32">
        <v>26.6</v>
      </c>
      <c r="K5461" s="33">
        <v>0</v>
      </c>
      <c r="L5461" t="s">
        <v>2127</v>
      </c>
      <c r="M5461" s="33">
        <v>162</v>
      </c>
    </row>
    <row r="5462">
      <c r="A5462" s="30">
        <v>46266</v>
      </c>
      <c r="B5462" s="25">
        <v>46266</v>
      </c>
      <c r="C5462" t="s">
        <v>22</v>
      </c>
      <c r="D5462" t="s">
        <v>65</v>
      </c>
      <c r="E5462"/>
      <c r="F5462" t="s">
        <v>2128</v>
      </c>
      <c r="G5462" t="s">
        <v>64</v>
      </c>
      <c r="H5462" s="31">
        <v>27</v>
      </c>
      <c r="I5462" s="32">
        <v>81</v>
      </c>
      <c r="J5462" s="32">
        <v>12.15</v>
      </c>
      <c r="K5462" s="33">
        <v>0</v>
      </c>
      <c r="L5462" t="s">
        <v>2127</v>
      </c>
      <c r="M5462" s="33">
        <v>163</v>
      </c>
    </row>
    <row r="5463">
      <c r="A5463" s="30">
        <v>46266</v>
      </c>
      <c r="B5463" s="25">
        <v>46266</v>
      </c>
      <c r="C5463" t="s">
        <v>21</v>
      </c>
      <c r="D5463" t="s">
        <v>21</v>
      </c>
      <c r="E5463"/>
      <c r="F5463" t="s">
        <v>2129</v>
      </c>
      <c r="G5463" t="s">
        <v>77</v>
      </c>
      <c r="H5463" s="31">
        <v>1</v>
      </c>
      <c r="I5463" s="32">
        <v>12.6</v>
      </c>
      <c r="J5463" s="32">
        <v>5.5</v>
      </c>
      <c r="K5463" s="33">
        <v>1</v>
      </c>
      <c r="L5463" t="s">
        <v>2130</v>
      </c>
      <c r="M5463" s="33">
        <v>10</v>
      </c>
    </row>
    <row r="5464">
      <c r="A5464" s="30">
        <v>46266</v>
      </c>
      <c r="B5464" s="25">
        <v>46266</v>
      </c>
      <c r="C5464" t="s">
        <v>23</v>
      </c>
      <c r="D5464" t="s">
        <v>195</v>
      </c>
      <c r="E5464" t="s">
        <v>195</v>
      </c>
      <c r="F5464" t="s">
        <v>2131</v>
      </c>
      <c r="G5464" t="s">
        <v>105</v>
      </c>
      <c r="H5464" s="31">
        <v>12</v>
      </c>
      <c r="I5464" s="32">
        <v>478.8</v>
      </c>
      <c r="J5464" s="32">
        <v>210</v>
      </c>
      <c r="K5464" s="33">
        <v>1</v>
      </c>
      <c r="L5464" t="s">
        <v>2132</v>
      </c>
      <c r="M5464" s="33">
        <v>2</v>
      </c>
    </row>
    <row r="5465">
      <c r="A5465" s="30">
        <v>46266</v>
      </c>
      <c r="B5465" s="25">
        <v>46266</v>
      </c>
      <c r="C5465" t="s">
        <v>23</v>
      </c>
      <c r="D5465" t="s">
        <v>195</v>
      </c>
      <c r="E5465" t="s">
        <v>195</v>
      </c>
      <c r="F5465" t="s">
        <v>2131</v>
      </c>
      <c r="G5465" t="s">
        <v>164</v>
      </c>
      <c r="H5465" s="31">
        <v>1</v>
      </c>
      <c r="I5465" s="32">
        <v>90.25</v>
      </c>
      <c r="J5465" s="32">
        <v>38</v>
      </c>
      <c r="K5465" s="33">
        <v>0</v>
      </c>
      <c r="L5465" t="s">
        <v>2132</v>
      </c>
      <c r="M5465" s="33">
        <v>3</v>
      </c>
    </row>
    <row r="5466">
      <c r="A5466" s="30">
        <v>46267</v>
      </c>
      <c r="B5466" s="25">
        <v>46266</v>
      </c>
      <c r="C5466" t="s">
        <v>22</v>
      </c>
      <c r="D5466" t="s">
        <v>58</v>
      </c>
      <c r="E5466"/>
      <c r="F5466" t="s">
        <v>2133</v>
      </c>
      <c r="G5466" t="s">
        <v>68</v>
      </c>
      <c r="H5466" s="31">
        <v>29</v>
      </c>
      <c r="I5466" s="32">
        <v>137.75</v>
      </c>
      <c r="J5466" s="32">
        <v>27.55</v>
      </c>
      <c r="K5466" s="33">
        <v>1</v>
      </c>
      <c r="L5466" t="s">
        <v>2127</v>
      </c>
      <c r="M5466" s="33">
        <v>10</v>
      </c>
    </row>
    <row r="5467">
      <c r="A5467" s="30">
        <v>46267</v>
      </c>
      <c r="B5467" s="25">
        <v>46266</v>
      </c>
      <c r="C5467" t="s">
        <v>22</v>
      </c>
      <c r="D5467" t="s">
        <v>58</v>
      </c>
      <c r="E5467"/>
      <c r="F5467" t="s">
        <v>2133</v>
      </c>
      <c r="G5467" t="s">
        <v>64</v>
      </c>
      <c r="H5467" s="31">
        <v>42</v>
      </c>
      <c r="I5467" s="32">
        <v>122.22</v>
      </c>
      <c r="J5467" s="32">
        <v>18.9</v>
      </c>
      <c r="K5467" s="33">
        <v>0</v>
      </c>
      <c r="L5467" t="s">
        <v>2127</v>
      </c>
      <c r="M5467" s="33">
        <v>11</v>
      </c>
    </row>
    <row r="5468">
      <c r="A5468" s="30">
        <v>46267</v>
      </c>
      <c r="B5468" s="25">
        <v>46266</v>
      </c>
      <c r="C5468" t="s">
        <v>22</v>
      </c>
      <c r="D5468" t="s">
        <v>58</v>
      </c>
      <c r="E5468"/>
      <c r="F5468" t="s">
        <v>2133</v>
      </c>
      <c r="G5468" t="s">
        <v>63</v>
      </c>
      <c r="H5468" s="31">
        <v>32</v>
      </c>
      <c r="I5468" s="32">
        <v>136</v>
      </c>
      <c r="J5468" s="32">
        <v>27.2</v>
      </c>
      <c r="K5468" s="33">
        <v>0</v>
      </c>
      <c r="L5468" t="s">
        <v>2127</v>
      </c>
      <c r="M5468" s="33">
        <v>12</v>
      </c>
    </row>
    <row r="5469">
      <c r="A5469" s="30">
        <v>46267</v>
      </c>
      <c r="B5469" s="25">
        <v>46266</v>
      </c>
      <c r="C5469" t="s">
        <v>22</v>
      </c>
      <c r="D5469" t="s">
        <v>58</v>
      </c>
      <c r="E5469"/>
      <c r="F5469" t="s">
        <v>2133</v>
      </c>
      <c r="G5469" t="s">
        <v>60</v>
      </c>
      <c r="H5469" s="31">
        <v>2</v>
      </c>
      <c r="I5469" s="32">
        <v>33</v>
      </c>
      <c r="J5469" s="32">
        <v>12.4</v>
      </c>
      <c r="K5469" s="33">
        <v>0</v>
      </c>
      <c r="L5469" t="s">
        <v>2127</v>
      </c>
      <c r="M5469" s="33">
        <v>13</v>
      </c>
    </row>
    <row r="5470">
      <c r="A5470" s="30">
        <v>46267</v>
      </c>
      <c r="B5470" s="25">
        <v>46266</v>
      </c>
      <c r="C5470" t="s">
        <v>22</v>
      </c>
      <c r="D5470" t="s">
        <v>65</v>
      </c>
      <c r="E5470"/>
      <c r="F5470" t="s">
        <v>2134</v>
      </c>
      <c r="G5470" t="s">
        <v>68</v>
      </c>
      <c r="H5470" s="31">
        <v>13</v>
      </c>
      <c r="I5470" s="32">
        <v>61.75</v>
      </c>
      <c r="J5470" s="32">
        <v>12.35</v>
      </c>
      <c r="K5470" s="33">
        <v>1</v>
      </c>
      <c r="L5470" t="s">
        <v>2127</v>
      </c>
      <c r="M5470" s="33">
        <v>164</v>
      </c>
    </row>
    <row r="5471">
      <c r="A5471" s="30">
        <v>46267</v>
      </c>
      <c r="B5471" s="25">
        <v>46266</v>
      </c>
      <c r="C5471" t="s">
        <v>22</v>
      </c>
      <c r="D5471" t="s">
        <v>65</v>
      </c>
      <c r="E5471"/>
      <c r="F5471" t="s">
        <v>2134</v>
      </c>
      <c r="G5471" t="s">
        <v>64</v>
      </c>
      <c r="H5471" s="31">
        <v>27</v>
      </c>
      <c r="I5471" s="32">
        <v>81</v>
      </c>
      <c r="J5471" s="32">
        <v>12.15</v>
      </c>
      <c r="K5471" s="33">
        <v>0</v>
      </c>
      <c r="L5471" t="s">
        <v>2127</v>
      </c>
      <c r="M5471" s="33">
        <v>165</v>
      </c>
    </row>
    <row r="5472">
      <c r="A5472" s="30">
        <v>46267</v>
      </c>
      <c r="B5472" s="25">
        <v>46266</v>
      </c>
      <c r="C5472" t="s">
        <v>22</v>
      </c>
      <c r="D5472" t="s">
        <v>65</v>
      </c>
      <c r="E5472"/>
      <c r="F5472" t="s">
        <v>2134</v>
      </c>
      <c r="G5472" t="s">
        <v>67</v>
      </c>
      <c r="H5472" s="31">
        <v>4</v>
      </c>
      <c r="I5472" s="32">
        <v>56</v>
      </c>
      <c r="J5472" s="32">
        <v>21.6</v>
      </c>
      <c r="K5472" s="33">
        <v>0</v>
      </c>
      <c r="L5472" t="s">
        <v>2127</v>
      </c>
      <c r="M5472" s="33">
        <v>166</v>
      </c>
    </row>
    <row r="5473">
      <c r="A5473" s="30">
        <v>46267</v>
      </c>
      <c r="B5473" s="25">
        <v>46266</v>
      </c>
      <c r="C5473" t="s">
        <v>22</v>
      </c>
      <c r="D5473" t="s">
        <v>65</v>
      </c>
      <c r="E5473"/>
      <c r="F5473" t="s">
        <v>2134</v>
      </c>
      <c r="G5473" t="s">
        <v>60</v>
      </c>
      <c r="H5473" s="31">
        <v>4</v>
      </c>
      <c r="I5473" s="32">
        <v>66</v>
      </c>
      <c r="J5473" s="32">
        <v>24.8</v>
      </c>
      <c r="K5473" s="33">
        <v>0</v>
      </c>
      <c r="L5473" t="s">
        <v>2127</v>
      </c>
      <c r="M5473" s="33">
        <v>167</v>
      </c>
    </row>
    <row r="5474">
      <c r="A5474" s="30">
        <v>46267</v>
      </c>
      <c r="B5474" s="25">
        <v>46266</v>
      </c>
      <c r="C5474" t="s">
        <v>21</v>
      </c>
      <c r="D5474" t="s">
        <v>21</v>
      </c>
      <c r="E5474"/>
      <c r="F5474" t="s">
        <v>2135</v>
      </c>
      <c r="G5474" t="s">
        <v>62</v>
      </c>
      <c r="H5474" s="31">
        <v>2</v>
      </c>
      <c r="I5474" s="32">
        <v>11</v>
      </c>
      <c r="J5474" s="32">
        <v>3.8</v>
      </c>
      <c r="K5474" s="33">
        <v>1</v>
      </c>
      <c r="L5474" t="s">
        <v>2130</v>
      </c>
      <c r="M5474" s="33">
        <v>11</v>
      </c>
    </row>
    <row r="5475">
      <c r="A5475" s="30">
        <v>46267</v>
      </c>
      <c r="B5475" s="25">
        <v>46266</v>
      </c>
      <c r="C5475" t="s">
        <v>21</v>
      </c>
      <c r="D5475" t="s">
        <v>21</v>
      </c>
      <c r="E5475"/>
      <c r="F5475" t="s">
        <v>2135</v>
      </c>
      <c r="G5475" t="s">
        <v>67</v>
      </c>
      <c r="H5475" s="31">
        <v>2</v>
      </c>
      <c r="I5475" s="32">
        <v>28</v>
      </c>
      <c r="J5475" s="32">
        <v>10.8</v>
      </c>
      <c r="K5475" s="33">
        <v>0</v>
      </c>
      <c r="L5475" t="s">
        <v>2130</v>
      </c>
      <c r="M5475" s="33">
        <v>12</v>
      </c>
    </row>
    <row r="5476">
      <c r="A5476" s="30">
        <v>46267</v>
      </c>
      <c r="B5476" s="25">
        <v>46266</v>
      </c>
      <c r="C5476" t="s">
        <v>21</v>
      </c>
      <c r="D5476" t="s">
        <v>21</v>
      </c>
      <c r="E5476"/>
      <c r="F5476" t="s">
        <v>2135</v>
      </c>
      <c r="G5476" t="s">
        <v>2136</v>
      </c>
      <c r="H5476" s="31">
        <v>1</v>
      </c>
      <c r="I5476" s="32">
        <v>45</v>
      </c>
      <c r="J5476" s="32">
        <v>0</v>
      </c>
      <c r="K5476" s="33">
        <v>0</v>
      </c>
      <c r="L5476" t="s">
        <v>2130</v>
      </c>
      <c r="M5476" s="33">
        <v>13</v>
      </c>
    </row>
    <row r="5477">
      <c r="A5477" s="30">
        <v>46267</v>
      </c>
      <c r="B5477" s="25">
        <v>46266</v>
      </c>
      <c r="C5477" t="s">
        <v>21</v>
      </c>
      <c r="D5477" t="s">
        <v>21</v>
      </c>
      <c r="E5477"/>
      <c r="F5477" t="s">
        <v>2137</v>
      </c>
      <c r="G5477" t="s">
        <v>77</v>
      </c>
      <c r="H5477" s="31">
        <v>1</v>
      </c>
      <c r="I5477" s="32">
        <v>14</v>
      </c>
      <c r="J5477" s="32">
        <v>5.5</v>
      </c>
      <c r="K5477" s="33">
        <v>1</v>
      </c>
      <c r="L5477" t="s">
        <v>2130</v>
      </c>
      <c r="M5477" s="33">
        <v>14</v>
      </c>
    </row>
    <row r="5478">
      <c r="A5478" s="30">
        <v>46267</v>
      </c>
      <c r="B5478" s="25">
        <v>46266</v>
      </c>
      <c r="C5478" t="s">
        <v>21</v>
      </c>
      <c r="D5478" t="s">
        <v>21</v>
      </c>
      <c r="E5478"/>
      <c r="F5478" t="s">
        <v>2138</v>
      </c>
      <c r="G5478" t="s">
        <v>67</v>
      </c>
      <c r="H5478" s="31">
        <v>1</v>
      </c>
      <c r="I5478" s="32">
        <v>14</v>
      </c>
      <c r="J5478" s="32">
        <v>5.4</v>
      </c>
      <c r="K5478" s="33">
        <v>1</v>
      </c>
      <c r="L5478" t="s">
        <v>2130</v>
      </c>
      <c r="M5478" s="33">
        <v>15</v>
      </c>
    </row>
    <row r="5479">
      <c r="A5479" s="30">
        <v>46268</v>
      </c>
      <c r="B5479" s="25">
        <v>46266</v>
      </c>
      <c r="C5479" t="s">
        <v>22</v>
      </c>
      <c r="D5479" t="s">
        <v>58</v>
      </c>
      <c r="E5479"/>
      <c r="F5479" t="s">
        <v>2139</v>
      </c>
      <c r="G5479" t="s">
        <v>64</v>
      </c>
      <c r="H5479" s="31">
        <v>21</v>
      </c>
      <c r="I5479" s="32">
        <v>59.85</v>
      </c>
      <c r="J5479" s="32">
        <v>9.45</v>
      </c>
      <c r="K5479" s="33">
        <v>1</v>
      </c>
      <c r="L5479" t="s">
        <v>2127</v>
      </c>
      <c r="M5479" s="33">
        <v>14</v>
      </c>
    </row>
    <row r="5480">
      <c r="A5480" s="30">
        <v>46268</v>
      </c>
      <c r="B5480" s="25">
        <v>46266</v>
      </c>
      <c r="C5480" t="s">
        <v>22</v>
      </c>
      <c r="D5480" t="s">
        <v>58</v>
      </c>
      <c r="E5480"/>
      <c r="F5480" t="s">
        <v>2139</v>
      </c>
      <c r="G5480" t="s">
        <v>62</v>
      </c>
      <c r="H5480" s="31">
        <v>4</v>
      </c>
      <c r="I5480" s="32">
        <v>22</v>
      </c>
      <c r="J5480" s="32">
        <v>7.6</v>
      </c>
      <c r="K5480" s="33">
        <v>0</v>
      </c>
      <c r="L5480" t="s">
        <v>2127</v>
      </c>
      <c r="M5480" s="33">
        <v>15</v>
      </c>
    </row>
    <row r="5481">
      <c r="A5481" s="30">
        <v>46268</v>
      </c>
      <c r="B5481" s="25">
        <v>46266</v>
      </c>
      <c r="C5481" t="s">
        <v>22</v>
      </c>
      <c r="D5481" t="s">
        <v>58</v>
      </c>
      <c r="E5481"/>
      <c r="F5481" t="s">
        <v>2139</v>
      </c>
      <c r="G5481" t="s">
        <v>63</v>
      </c>
      <c r="H5481" s="31">
        <v>43</v>
      </c>
      <c r="I5481" s="32">
        <v>182.75</v>
      </c>
      <c r="J5481" s="32">
        <v>36.55</v>
      </c>
      <c r="K5481" s="33">
        <v>0</v>
      </c>
      <c r="L5481" t="s">
        <v>2127</v>
      </c>
      <c r="M5481" s="33">
        <v>16</v>
      </c>
    </row>
    <row r="5482">
      <c r="A5482" s="30">
        <v>46268</v>
      </c>
      <c r="B5482" s="25">
        <v>46266</v>
      </c>
      <c r="C5482" t="s">
        <v>22</v>
      </c>
      <c r="D5482" t="s">
        <v>58</v>
      </c>
      <c r="E5482"/>
      <c r="F5482" t="s">
        <v>2139</v>
      </c>
      <c r="G5482" t="s">
        <v>68</v>
      </c>
      <c r="H5482" s="31">
        <v>37</v>
      </c>
      <c r="I5482" s="32">
        <v>170.48</v>
      </c>
      <c r="J5482" s="32">
        <v>35.15</v>
      </c>
      <c r="K5482" s="33">
        <v>0</v>
      </c>
      <c r="L5482" t="s">
        <v>2127</v>
      </c>
      <c r="M5482" s="33">
        <v>17</v>
      </c>
    </row>
    <row r="5483">
      <c r="A5483" s="30">
        <v>46268</v>
      </c>
      <c r="B5483" s="25">
        <v>46266</v>
      </c>
      <c r="C5483" t="s">
        <v>22</v>
      </c>
      <c r="D5483" t="s">
        <v>58</v>
      </c>
      <c r="E5483"/>
      <c r="F5483" t="s">
        <v>2139</v>
      </c>
      <c r="G5483" t="s">
        <v>60</v>
      </c>
      <c r="H5483" s="31">
        <v>3</v>
      </c>
      <c r="I5483" s="32">
        <v>49.5</v>
      </c>
      <c r="J5483" s="32">
        <v>18.6</v>
      </c>
      <c r="K5483" s="33">
        <v>0</v>
      </c>
      <c r="L5483" t="s">
        <v>2127</v>
      </c>
      <c r="M5483" s="33">
        <v>18</v>
      </c>
    </row>
    <row r="5484">
      <c r="A5484" s="30">
        <v>46268</v>
      </c>
      <c r="B5484" s="25">
        <v>46266</v>
      </c>
      <c r="C5484" t="s">
        <v>22</v>
      </c>
      <c r="D5484" t="s">
        <v>58</v>
      </c>
      <c r="E5484"/>
      <c r="F5484" t="s">
        <v>2139</v>
      </c>
      <c r="G5484" t="s">
        <v>67</v>
      </c>
      <c r="H5484" s="31">
        <v>3</v>
      </c>
      <c r="I5484" s="32">
        <v>40.74</v>
      </c>
      <c r="J5484" s="32">
        <v>16.2</v>
      </c>
      <c r="K5484" s="33">
        <v>0</v>
      </c>
      <c r="L5484" t="s">
        <v>2127</v>
      </c>
      <c r="M5484" s="33">
        <v>19</v>
      </c>
    </row>
    <row r="5485">
      <c r="A5485" s="30">
        <v>46268</v>
      </c>
      <c r="B5485" s="25">
        <v>46266</v>
      </c>
      <c r="C5485" t="s">
        <v>22</v>
      </c>
      <c r="D5485" t="s">
        <v>65</v>
      </c>
      <c r="E5485"/>
      <c r="F5485" t="s">
        <v>2140</v>
      </c>
      <c r="G5485" t="s">
        <v>68</v>
      </c>
      <c r="H5485" s="31">
        <v>19</v>
      </c>
      <c r="I5485" s="32">
        <v>90.25</v>
      </c>
      <c r="J5485" s="32">
        <v>18.05</v>
      </c>
      <c r="K5485" s="33">
        <v>1</v>
      </c>
      <c r="L5485" t="s">
        <v>2127</v>
      </c>
      <c r="M5485" s="33">
        <v>168</v>
      </c>
    </row>
    <row r="5486">
      <c r="A5486" s="30">
        <v>46268</v>
      </c>
      <c r="B5486" s="25">
        <v>46266</v>
      </c>
      <c r="C5486" t="s">
        <v>22</v>
      </c>
      <c r="D5486" t="s">
        <v>65</v>
      </c>
      <c r="E5486"/>
      <c r="F5486" t="s">
        <v>2140</v>
      </c>
      <c r="G5486" t="s">
        <v>63</v>
      </c>
      <c r="H5486" s="31">
        <v>23</v>
      </c>
      <c r="I5486" s="32">
        <v>97.75</v>
      </c>
      <c r="J5486" s="32">
        <v>19.55</v>
      </c>
      <c r="K5486" s="33">
        <v>0</v>
      </c>
      <c r="L5486" t="s">
        <v>2127</v>
      </c>
      <c r="M5486" s="33">
        <v>169</v>
      </c>
    </row>
    <row r="5487">
      <c r="A5487" s="30">
        <v>46268</v>
      </c>
      <c r="B5487" s="25">
        <v>46266</v>
      </c>
      <c r="C5487" t="s">
        <v>22</v>
      </c>
      <c r="D5487" t="s">
        <v>65</v>
      </c>
      <c r="E5487"/>
      <c r="F5487" t="s">
        <v>2140</v>
      </c>
      <c r="G5487" t="s">
        <v>62</v>
      </c>
      <c r="H5487" s="31">
        <v>4</v>
      </c>
      <c r="I5487" s="32">
        <v>20.9</v>
      </c>
      <c r="J5487" s="32">
        <v>7.6</v>
      </c>
      <c r="K5487" s="33">
        <v>0</v>
      </c>
      <c r="L5487" t="s">
        <v>2127</v>
      </c>
      <c r="M5487" s="33">
        <v>170</v>
      </c>
    </row>
    <row r="5488">
      <c r="A5488" s="30">
        <v>46268</v>
      </c>
      <c r="B5488" s="25">
        <v>46266</v>
      </c>
      <c r="C5488" t="s">
        <v>22</v>
      </c>
      <c r="D5488" t="s">
        <v>65</v>
      </c>
      <c r="E5488"/>
      <c r="F5488" t="s">
        <v>2140</v>
      </c>
      <c r="G5488" t="s">
        <v>67</v>
      </c>
      <c r="H5488" s="31">
        <v>5</v>
      </c>
      <c r="I5488" s="32">
        <v>70</v>
      </c>
      <c r="J5488" s="32">
        <v>27</v>
      </c>
      <c r="K5488" s="33">
        <v>0</v>
      </c>
      <c r="L5488" t="s">
        <v>2127</v>
      </c>
      <c r="M5488" s="33">
        <v>171</v>
      </c>
    </row>
    <row r="5489">
      <c r="A5489" s="30">
        <v>46268</v>
      </c>
      <c r="B5489" s="25">
        <v>46266</v>
      </c>
      <c r="C5489" t="s">
        <v>22</v>
      </c>
      <c r="D5489" t="s">
        <v>65</v>
      </c>
      <c r="E5489"/>
      <c r="F5489" t="s">
        <v>2140</v>
      </c>
      <c r="G5489" t="s">
        <v>64</v>
      </c>
      <c r="H5489" s="31">
        <v>26</v>
      </c>
      <c r="I5489" s="32">
        <v>74.1</v>
      </c>
      <c r="J5489" s="32">
        <v>11.7</v>
      </c>
      <c r="K5489" s="33">
        <v>0</v>
      </c>
      <c r="L5489" t="s">
        <v>2127</v>
      </c>
      <c r="M5489" s="33">
        <v>172</v>
      </c>
    </row>
    <row r="5490">
      <c r="A5490" s="30">
        <v>46268</v>
      </c>
      <c r="B5490" s="25">
        <v>46266</v>
      </c>
      <c r="C5490" t="s">
        <v>22</v>
      </c>
      <c r="D5490" t="s">
        <v>65</v>
      </c>
      <c r="E5490"/>
      <c r="F5490" t="s">
        <v>2140</v>
      </c>
      <c r="G5490" t="s">
        <v>60</v>
      </c>
      <c r="H5490" s="31">
        <v>2</v>
      </c>
      <c r="I5490" s="32">
        <v>33</v>
      </c>
      <c r="J5490" s="32">
        <v>12.4</v>
      </c>
      <c r="K5490" s="33">
        <v>0</v>
      </c>
      <c r="L5490" t="s">
        <v>2127</v>
      </c>
      <c r="M5490" s="33">
        <v>173</v>
      </c>
    </row>
    <row r="5491">
      <c r="A5491" s="30">
        <v>46268</v>
      </c>
      <c r="B5491" s="25">
        <v>46266</v>
      </c>
      <c r="C5491" t="s">
        <v>21</v>
      </c>
      <c r="D5491" t="s">
        <v>21</v>
      </c>
      <c r="E5491"/>
      <c r="F5491" t="s">
        <v>2141</v>
      </c>
      <c r="G5491" t="s">
        <v>70</v>
      </c>
      <c r="H5491" s="31">
        <v>1</v>
      </c>
      <c r="I5491" s="32">
        <v>16.5</v>
      </c>
      <c r="J5491" s="32">
        <v>6.3</v>
      </c>
      <c r="K5491" s="33">
        <v>1</v>
      </c>
      <c r="L5491" t="s">
        <v>2130</v>
      </c>
      <c r="M5491" s="33">
        <v>16</v>
      </c>
    </row>
    <row r="5492">
      <c r="A5492" s="30">
        <v>46268</v>
      </c>
      <c r="B5492" s="25">
        <v>46266</v>
      </c>
      <c r="C5492" t="s">
        <v>21</v>
      </c>
      <c r="D5492" t="s">
        <v>21</v>
      </c>
      <c r="E5492"/>
      <c r="F5492" t="s">
        <v>2141</v>
      </c>
      <c r="G5492" t="s">
        <v>62</v>
      </c>
      <c r="H5492" s="31">
        <v>2</v>
      </c>
      <c r="I5492" s="32">
        <v>11</v>
      </c>
      <c r="J5492" s="32">
        <v>3.8</v>
      </c>
      <c r="K5492" s="33">
        <v>0</v>
      </c>
      <c r="L5492" t="s">
        <v>2130</v>
      </c>
      <c r="M5492" s="33">
        <v>17</v>
      </c>
    </row>
    <row r="5493">
      <c r="A5493" s="30">
        <v>46268</v>
      </c>
      <c r="B5493" s="25">
        <v>46266</v>
      </c>
      <c r="C5493" t="s">
        <v>21</v>
      </c>
      <c r="D5493" t="s">
        <v>21</v>
      </c>
      <c r="E5493"/>
      <c r="F5493" t="s">
        <v>2142</v>
      </c>
      <c r="G5493" t="s">
        <v>67</v>
      </c>
      <c r="H5493" s="31">
        <v>1</v>
      </c>
      <c r="I5493" s="32">
        <v>14</v>
      </c>
      <c r="J5493" s="32">
        <v>5.4</v>
      </c>
      <c r="K5493" s="33">
        <v>1</v>
      </c>
      <c r="L5493" t="s">
        <v>2130</v>
      </c>
      <c r="M5493" s="33">
        <v>18</v>
      </c>
    </row>
    <row r="5494">
      <c r="A5494" s="30">
        <v>46268</v>
      </c>
      <c r="B5494" s="25">
        <v>46266</v>
      </c>
      <c r="C5494" t="s">
        <v>21</v>
      </c>
      <c r="D5494" t="s">
        <v>21</v>
      </c>
      <c r="E5494"/>
      <c r="F5494" t="s">
        <v>2142</v>
      </c>
      <c r="G5494" t="s">
        <v>70</v>
      </c>
      <c r="H5494" s="31">
        <v>1</v>
      </c>
      <c r="I5494" s="32">
        <v>16.5</v>
      </c>
      <c r="J5494" s="32">
        <v>6.3</v>
      </c>
      <c r="K5494" s="33">
        <v>0</v>
      </c>
      <c r="L5494" t="s">
        <v>2130</v>
      </c>
      <c r="M5494" s="33">
        <v>19</v>
      </c>
    </row>
    <row r="5495">
      <c r="A5495" s="30">
        <v>46268</v>
      </c>
      <c r="B5495" s="25">
        <v>46266</v>
      </c>
      <c r="C5495" t="s">
        <v>21</v>
      </c>
      <c r="D5495" t="s">
        <v>21</v>
      </c>
      <c r="E5495"/>
      <c r="F5495" t="s">
        <v>2143</v>
      </c>
      <c r="G5495" t="s">
        <v>60</v>
      </c>
      <c r="H5495" s="31">
        <v>1</v>
      </c>
      <c r="I5495" s="32">
        <v>16.5</v>
      </c>
      <c r="J5495" s="32">
        <v>6.2</v>
      </c>
      <c r="K5495" s="33">
        <v>1</v>
      </c>
      <c r="L5495" t="s">
        <v>2130</v>
      </c>
      <c r="M5495" s="33">
        <v>20</v>
      </c>
    </row>
    <row r="5496">
      <c r="A5496" s="30">
        <v>46268</v>
      </c>
      <c r="B5496" s="25">
        <v>46266</v>
      </c>
      <c r="C5496" t="s">
        <v>21</v>
      </c>
      <c r="D5496" t="s">
        <v>21</v>
      </c>
      <c r="E5496"/>
      <c r="F5496" t="s">
        <v>2143</v>
      </c>
      <c r="G5496" t="s">
        <v>67</v>
      </c>
      <c r="H5496" s="31">
        <v>1</v>
      </c>
      <c r="I5496" s="32">
        <v>14</v>
      </c>
      <c r="J5496" s="32">
        <v>5.4</v>
      </c>
      <c r="K5496" s="33">
        <v>0</v>
      </c>
      <c r="L5496" t="s">
        <v>2130</v>
      </c>
      <c r="M5496" s="33">
        <v>21</v>
      </c>
    </row>
    <row r="5497">
      <c r="A5497" s="30">
        <v>46268</v>
      </c>
      <c r="B5497" s="25">
        <v>46266</v>
      </c>
      <c r="C5497" t="s">
        <v>21</v>
      </c>
      <c r="D5497" t="s">
        <v>21</v>
      </c>
      <c r="E5497"/>
      <c r="F5497" t="s">
        <v>2143</v>
      </c>
      <c r="G5497" t="s">
        <v>77</v>
      </c>
      <c r="H5497" s="31">
        <v>2</v>
      </c>
      <c r="I5497" s="32">
        <v>28</v>
      </c>
      <c r="J5497" s="32">
        <v>11</v>
      </c>
      <c r="K5497" s="33">
        <v>0</v>
      </c>
      <c r="L5497" t="s">
        <v>2130</v>
      </c>
      <c r="M5497" s="33">
        <v>22</v>
      </c>
    </row>
    <row r="5498">
      <c r="A5498" s="30">
        <v>46268</v>
      </c>
      <c r="B5498" s="25">
        <v>46266</v>
      </c>
      <c r="C5498" t="s">
        <v>21</v>
      </c>
      <c r="D5498" t="s">
        <v>21</v>
      </c>
      <c r="E5498"/>
      <c r="F5498" t="s">
        <v>2144</v>
      </c>
      <c r="G5498" t="s">
        <v>81</v>
      </c>
      <c r="H5498" s="31">
        <v>1</v>
      </c>
      <c r="I5498" s="32">
        <v>16.25</v>
      </c>
      <c r="J5498" s="32">
        <v>7.2</v>
      </c>
      <c r="K5498" s="33">
        <v>1</v>
      </c>
      <c r="L5498" t="s">
        <v>2130</v>
      </c>
      <c r="M5498" s="33">
        <v>23</v>
      </c>
    </row>
    <row r="5499">
      <c r="A5499" s="30">
        <v>46268</v>
      </c>
      <c r="B5499" s="25">
        <v>46266</v>
      </c>
      <c r="C5499" t="s">
        <v>21</v>
      </c>
      <c r="D5499" t="s">
        <v>21</v>
      </c>
      <c r="E5499"/>
      <c r="F5499" t="s">
        <v>2144</v>
      </c>
      <c r="G5499" t="s">
        <v>111</v>
      </c>
      <c r="H5499" s="31">
        <v>1</v>
      </c>
      <c r="I5499" s="32">
        <v>17.5</v>
      </c>
      <c r="J5499" s="32">
        <v>7.1</v>
      </c>
      <c r="K5499" s="33">
        <v>0</v>
      </c>
      <c r="L5499" t="s">
        <v>2130</v>
      </c>
      <c r="M5499" s="33">
        <v>24</v>
      </c>
    </row>
    <row r="5500">
      <c r="A5500" s="30">
        <v>46269</v>
      </c>
      <c r="B5500" s="25">
        <v>46266</v>
      </c>
      <c r="C5500" t="s">
        <v>22</v>
      </c>
      <c r="D5500" t="s">
        <v>58</v>
      </c>
      <c r="E5500"/>
      <c r="F5500" t="s">
        <v>2145</v>
      </c>
      <c r="G5500" t="s">
        <v>62</v>
      </c>
      <c r="H5500" s="31">
        <v>4</v>
      </c>
      <c r="I5500" s="32">
        <v>22</v>
      </c>
      <c r="J5500" s="32">
        <v>7.6</v>
      </c>
      <c r="K5500" s="33">
        <v>1</v>
      </c>
      <c r="L5500" t="s">
        <v>2127</v>
      </c>
      <c r="M5500" s="33">
        <v>20</v>
      </c>
    </row>
    <row r="5501">
      <c r="A5501" s="30">
        <v>46269</v>
      </c>
      <c r="B5501" s="25">
        <v>46266</v>
      </c>
      <c r="C5501" t="s">
        <v>22</v>
      </c>
      <c r="D5501" t="s">
        <v>58</v>
      </c>
      <c r="E5501"/>
      <c r="F5501" t="s">
        <v>2145</v>
      </c>
      <c r="G5501" t="s">
        <v>67</v>
      </c>
      <c r="H5501" s="31">
        <v>4</v>
      </c>
      <c r="I5501" s="32">
        <v>53.2</v>
      </c>
      <c r="J5501" s="32">
        <v>21.6</v>
      </c>
      <c r="K5501" s="33">
        <v>0</v>
      </c>
      <c r="L5501" t="s">
        <v>2127</v>
      </c>
      <c r="M5501" s="33">
        <v>21</v>
      </c>
    </row>
    <row r="5502">
      <c r="A5502" s="30">
        <v>46269</v>
      </c>
      <c r="B5502" s="25">
        <v>46266</v>
      </c>
      <c r="C5502" t="s">
        <v>22</v>
      </c>
      <c r="D5502" t="s">
        <v>58</v>
      </c>
      <c r="E5502"/>
      <c r="F5502" t="s">
        <v>2145</v>
      </c>
      <c r="G5502" t="s">
        <v>64</v>
      </c>
      <c r="H5502" s="31">
        <v>28</v>
      </c>
      <c r="I5502" s="32">
        <v>79.8</v>
      </c>
      <c r="J5502" s="32">
        <v>12.6</v>
      </c>
      <c r="K5502" s="33">
        <v>0</v>
      </c>
      <c r="L5502" t="s">
        <v>2127</v>
      </c>
      <c r="M5502" s="33">
        <v>22</v>
      </c>
    </row>
    <row r="5503">
      <c r="A5503" s="30">
        <v>46269</v>
      </c>
      <c r="B5503" s="25">
        <v>46266</v>
      </c>
      <c r="C5503" t="s">
        <v>22</v>
      </c>
      <c r="D5503" t="s">
        <v>58</v>
      </c>
      <c r="E5503"/>
      <c r="F5503" t="s">
        <v>2145</v>
      </c>
      <c r="G5503" t="s">
        <v>63</v>
      </c>
      <c r="H5503" s="31">
        <v>28</v>
      </c>
      <c r="I5503" s="32">
        <v>115.43</v>
      </c>
      <c r="J5503" s="32">
        <v>23.8</v>
      </c>
      <c r="K5503" s="33">
        <v>0</v>
      </c>
      <c r="L5503" t="s">
        <v>2127</v>
      </c>
      <c r="M5503" s="33">
        <v>23</v>
      </c>
    </row>
    <row r="5504">
      <c r="A5504" s="30">
        <v>46269</v>
      </c>
      <c r="B5504" s="25">
        <v>46266</v>
      </c>
      <c r="C5504" t="s">
        <v>22</v>
      </c>
      <c r="D5504" t="s">
        <v>58</v>
      </c>
      <c r="E5504"/>
      <c r="F5504" t="s">
        <v>2145</v>
      </c>
      <c r="G5504" t="s">
        <v>68</v>
      </c>
      <c r="H5504" s="31">
        <v>21</v>
      </c>
      <c r="I5504" s="32">
        <v>99.75</v>
      </c>
      <c r="J5504" s="32">
        <v>19.95</v>
      </c>
      <c r="K5504" s="33">
        <v>0</v>
      </c>
      <c r="L5504" t="s">
        <v>2127</v>
      </c>
      <c r="M5504" s="33">
        <v>24</v>
      </c>
    </row>
    <row r="5505">
      <c r="A5505" s="30">
        <v>46269</v>
      </c>
      <c r="B5505" s="25">
        <v>46266</v>
      </c>
      <c r="C5505" t="s">
        <v>22</v>
      </c>
      <c r="D5505" t="s">
        <v>58</v>
      </c>
      <c r="E5505"/>
      <c r="F5505" t="s">
        <v>2145</v>
      </c>
      <c r="G5505" t="s">
        <v>60</v>
      </c>
      <c r="H5505" s="31">
        <v>2</v>
      </c>
      <c r="I5505" s="32">
        <v>31.35</v>
      </c>
      <c r="J5505" s="32">
        <v>12.4</v>
      </c>
      <c r="K5505" s="33">
        <v>0</v>
      </c>
      <c r="L5505" t="s">
        <v>2127</v>
      </c>
      <c r="M5505" s="33">
        <v>25</v>
      </c>
    </row>
    <row r="5506">
      <c r="A5506" s="30">
        <v>46269</v>
      </c>
      <c r="B5506" s="25">
        <v>46266</v>
      </c>
      <c r="C5506" t="s">
        <v>22</v>
      </c>
      <c r="D5506" t="s">
        <v>65</v>
      </c>
      <c r="E5506"/>
      <c r="F5506" t="s">
        <v>2146</v>
      </c>
      <c r="G5506" t="s">
        <v>64</v>
      </c>
      <c r="H5506" s="31">
        <v>19</v>
      </c>
      <c r="I5506" s="32">
        <v>57</v>
      </c>
      <c r="J5506" s="32">
        <v>8.55</v>
      </c>
      <c r="K5506" s="33">
        <v>1</v>
      </c>
      <c r="L5506" t="s">
        <v>2127</v>
      </c>
      <c r="M5506" s="33">
        <v>174</v>
      </c>
    </row>
    <row r="5507">
      <c r="A5507" s="30">
        <v>46269</v>
      </c>
      <c r="B5507" s="25">
        <v>46266</v>
      </c>
      <c r="C5507" t="s">
        <v>22</v>
      </c>
      <c r="D5507" t="s">
        <v>65</v>
      </c>
      <c r="E5507"/>
      <c r="F5507" t="s">
        <v>2146</v>
      </c>
      <c r="G5507" t="s">
        <v>67</v>
      </c>
      <c r="H5507" s="31">
        <v>3</v>
      </c>
      <c r="I5507" s="32">
        <v>42</v>
      </c>
      <c r="J5507" s="32">
        <v>16.2</v>
      </c>
      <c r="K5507" s="33">
        <v>0</v>
      </c>
      <c r="L5507" t="s">
        <v>2127</v>
      </c>
      <c r="M5507" s="33">
        <v>175</v>
      </c>
    </row>
    <row r="5508">
      <c r="A5508" s="30">
        <v>46269</v>
      </c>
      <c r="B5508" s="25">
        <v>46266</v>
      </c>
      <c r="C5508" t="s">
        <v>22</v>
      </c>
      <c r="D5508" t="s">
        <v>65</v>
      </c>
      <c r="E5508"/>
      <c r="F5508" t="s">
        <v>2146</v>
      </c>
      <c r="G5508" t="s">
        <v>68</v>
      </c>
      <c r="H5508" s="31">
        <v>12</v>
      </c>
      <c r="I5508" s="32">
        <v>54.15</v>
      </c>
      <c r="J5508" s="32">
        <v>11.4</v>
      </c>
      <c r="K5508" s="33">
        <v>0</v>
      </c>
      <c r="L5508" t="s">
        <v>2127</v>
      </c>
      <c r="M5508" s="33">
        <v>176</v>
      </c>
    </row>
    <row r="5509">
      <c r="A5509" s="30">
        <v>46269</v>
      </c>
      <c r="B5509" s="25">
        <v>46266</v>
      </c>
      <c r="C5509" t="s">
        <v>22</v>
      </c>
      <c r="D5509" t="s">
        <v>65</v>
      </c>
      <c r="E5509"/>
      <c r="F5509" t="s">
        <v>2146</v>
      </c>
      <c r="G5509" t="s">
        <v>60</v>
      </c>
      <c r="H5509" s="31">
        <v>3</v>
      </c>
      <c r="I5509" s="32">
        <v>47.03</v>
      </c>
      <c r="J5509" s="32">
        <v>18.6</v>
      </c>
      <c r="K5509" s="33">
        <v>0</v>
      </c>
      <c r="L5509" t="s">
        <v>2127</v>
      </c>
      <c r="M5509" s="33">
        <v>177</v>
      </c>
    </row>
    <row r="5510">
      <c r="A5510" s="30">
        <v>46269</v>
      </c>
      <c r="B5510" s="25">
        <v>46266</v>
      </c>
      <c r="C5510" t="s">
        <v>22</v>
      </c>
      <c r="D5510" t="s">
        <v>65</v>
      </c>
      <c r="E5510"/>
      <c r="F5510" t="s">
        <v>2146</v>
      </c>
      <c r="G5510" t="s">
        <v>62</v>
      </c>
      <c r="H5510" s="31">
        <v>3</v>
      </c>
      <c r="I5510" s="32">
        <v>16.01</v>
      </c>
      <c r="J5510" s="32">
        <v>5.7</v>
      </c>
      <c r="K5510" s="33">
        <v>0</v>
      </c>
      <c r="L5510" t="s">
        <v>2127</v>
      </c>
      <c r="M5510" s="33">
        <v>178</v>
      </c>
    </row>
    <row r="5511">
      <c r="A5511" s="30">
        <v>46269</v>
      </c>
      <c r="B5511" s="25">
        <v>46266</v>
      </c>
      <c r="C5511" t="s">
        <v>21</v>
      </c>
      <c r="D5511" t="s">
        <v>21</v>
      </c>
      <c r="E5511"/>
      <c r="F5511" t="s">
        <v>2147</v>
      </c>
      <c r="G5511" t="s">
        <v>67</v>
      </c>
      <c r="H5511" s="31">
        <v>2</v>
      </c>
      <c r="I5511" s="32">
        <v>28</v>
      </c>
      <c r="J5511" s="32">
        <v>10.8</v>
      </c>
      <c r="K5511" s="33">
        <v>1</v>
      </c>
      <c r="L5511" t="s">
        <v>2130</v>
      </c>
      <c r="M5511" s="33">
        <v>25</v>
      </c>
    </row>
    <row r="5512">
      <c r="A5512" s="30">
        <v>46269</v>
      </c>
      <c r="B5512" s="25">
        <v>46266</v>
      </c>
      <c r="C5512" t="s">
        <v>21</v>
      </c>
      <c r="D5512" t="s">
        <v>21</v>
      </c>
      <c r="E5512"/>
      <c r="F5512" t="s">
        <v>2148</v>
      </c>
      <c r="G5512" t="s">
        <v>70</v>
      </c>
      <c r="H5512" s="31">
        <v>1</v>
      </c>
      <c r="I5512" s="32">
        <v>16.5</v>
      </c>
      <c r="J5512" s="32">
        <v>6.3</v>
      </c>
      <c r="K5512" s="33">
        <v>1</v>
      </c>
      <c r="L5512" t="s">
        <v>2130</v>
      </c>
      <c r="M5512" s="33">
        <v>26</v>
      </c>
    </row>
    <row r="5513">
      <c r="A5513" s="30">
        <v>46269</v>
      </c>
      <c r="B5513" s="25">
        <v>46266</v>
      </c>
      <c r="C5513" t="s">
        <v>21</v>
      </c>
      <c r="D5513" t="s">
        <v>21</v>
      </c>
      <c r="E5513"/>
      <c r="F5513" t="s">
        <v>2148</v>
      </c>
      <c r="G5513" t="s">
        <v>81</v>
      </c>
      <c r="H5513" s="31">
        <v>2</v>
      </c>
      <c r="I5513" s="32">
        <v>40</v>
      </c>
      <c r="J5513" s="32">
        <v>14.4</v>
      </c>
      <c r="K5513" s="33">
        <v>0</v>
      </c>
      <c r="L5513" t="s">
        <v>2130</v>
      </c>
      <c r="M5513" s="33">
        <v>27</v>
      </c>
    </row>
    <row r="5514">
      <c r="A5514" s="30">
        <v>46269</v>
      </c>
      <c r="B5514" s="25">
        <v>46266</v>
      </c>
      <c r="C5514" t="s">
        <v>21</v>
      </c>
      <c r="D5514" t="s">
        <v>21</v>
      </c>
      <c r="E5514"/>
      <c r="F5514" t="s">
        <v>2149</v>
      </c>
      <c r="G5514" t="s">
        <v>70</v>
      </c>
      <c r="H5514" s="31">
        <v>3</v>
      </c>
      <c r="I5514" s="32">
        <v>41.75</v>
      </c>
      <c r="J5514" s="32">
        <v>18.9</v>
      </c>
      <c r="K5514" s="33">
        <v>1</v>
      </c>
      <c r="L5514" t="s">
        <v>2130</v>
      </c>
      <c r="M5514" s="33">
        <v>28</v>
      </c>
    </row>
    <row r="5515">
      <c r="A5515" s="30">
        <v>46269</v>
      </c>
      <c r="B5515" s="25">
        <v>46266</v>
      </c>
      <c r="C5515" t="s">
        <v>21</v>
      </c>
      <c r="D5515" t="s">
        <v>21</v>
      </c>
      <c r="E5515"/>
      <c r="F5515" t="s">
        <v>2149</v>
      </c>
      <c r="G5515" t="s">
        <v>77</v>
      </c>
      <c r="H5515" s="31">
        <v>2</v>
      </c>
      <c r="I5515" s="32">
        <v>28</v>
      </c>
      <c r="J5515" s="32">
        <v>11</v>
      </c>
      <c r="K5515" s="33">
        <v>0</v>
      </c>
      <c r="L5515" t="s">
        <v>2130</v>
      </c>
      <c r="M5515" s="33">
        <v>29</v>
      </c>
    </row>
    <row r="5516">
      <c r="A5516" s="30">
        <v>46269</v>
      </c>
      <c r="B5516" s="25">
        <v>46266</v>
      </c>
      <c r="C5516" t="s">
        <v>21</v>
      </c>
      <c r="D5516" t="s">
        <v>21</v>
      </c>
      <c r="E5516"/>
      <c r="F5516" t="s">
        <v>2150</v>
      </c>
      <c r="G5516" t="s">
        <v>111</v>
      </c>
      <c r="H5516" s="31">
        <v>1</v>
      </c>
      <c r="I5516" s="32">
        <v>9.05</v>
      </c>
      <c r="J5516" s="32">
        <v>7.1</v>
      </c>
      <c r="K5516" s="33">
        <v>1</v>
      </c>
      <c r="L5516" t="s">
        <v>2130</v>
      </c>
      <c r="M5516" s="33">
        <v>30</v>
      </c>
    </row>
    <row r="5517">
      <c r="A5517" s="30">
        <v>46269</v>
      </c>
      <c r="B5517" s="25">
        <v>46266</v>
      </c>
      <c r="C5517" t="s">
        <v>21</v>
      </c>
      <c r="D5517" t="s">
        <v>21</v>
      </c>
      <c r="E5517"/>
      <c r="F5517" t="s">
        <v>2150</v>
      </c>
      <c r="G5517" t="s">
        <v>60</v>
      </c>
      <c r="H5517" s="31">
        <v>3</v>
      </c>
      <c r="I5517" s="32">
        <v>49.5</v>
      </c>
      <c r="J5517" s="32">
        <v>18.6</v>
      </c>
      <c r="K5517" s="33">
        <v>0</v>
      </c>
      <c r="L5517" t="s">
        <v>2130</v>
      </c>
      <c r="M5517" s="33">
        <v>31</v>
      </c>
    </row>
    <row r="5518">
      <c r="A5518" s="30">
        <v>46269</v>
      </c>
      <c r="B5518" s="25">
        <v>46266</v>
      </c>
      <c r="C5518" t="s">
        <v>21</v>
      </c>
      <c r="D5518" t="s">
        <v>21</v>
      </c>
      <c r="E5518"/>
      <c r="F5518" t="s">
        <v>2150</v>
      </c>
      <c r="G5518" t="s">
        <v>111</v>
      </c>
      <c r="H5518" s="31">
        <v>1</v>
      </c>
      <c r="I5518" s="32">
        <v>17.5</v>
      </c>
      <c r="J5518" s="32">
        <v>7.1</v>
      </c>
      <c r="K5518" s="33">
        <v>0</v>
      </c>
      <c r="L5518" t="s">
        <v>2130</v>
      </c>
      <c r="M5518" s="33">
        <v>32</v>
      </c>
    </row>
    <row r="5519">
      <c r="A5519" s="30">
        <v>46269</v>
      </c>
      <c r="B5519" s="25">
        <v>46266</v>
      </c>
      <c r="C5519" t="s">
        <v>21</v>
      </c>
      <c r="D5519" t="s">
        <v>21</v>
      </c>
      <c r="E5519"/>
      <c r="F5519" t="s">
        <v>2151</v>
      </c>
      <c r="G5519" t="s">
        <v>81</v>
      </c>
      <c r="H5519" s="31">
        <v>1</v>
      </c>
      <c r="I5519" s="32">
        <v>18</v>
      </c>
      <c r="J5519" s="32">
        <v>7.2</v>
      </c>
      <c r="K5519" s="33">
        <v>1</v>
      </c>
      <c r="L5519" t="s">
        <v>2130</v>
      </c>
      <c r="M5519" s="33">
        <v>33</v>
      </c>
    </row>
    <row r="5520">
      <c r="A5520" s="30">
        <v>46269</v>
      </c>
      <c r="B5520" s="25">
        <v>46266</v>
      </c>
      <c r="C5520" t="s">
        <v>21</v>
      </c>
      <c r="D5520" t="s">
        <v>21</v>
      </c>
      <c r="E5520"/>
      <c r="F5520" t="s">
        <v>2152</v>
      </c>
      <c r="G5520" t="s">
        <v>67</v>
      </c>
      <c r="H5520" s="31">
        <v>1</v>
      </c>
      <c r="I5520" s="32">
        <v>14</v>
      </c>
      <c r="J5520" s="32">
        <v>5.4</v>
      </c>
      <c r="K5520" s="33">
        <v>1</v>
      </c>
      <c r="L5520" t="s">
        <v>2130</v>
      </c>
      <c r="M5520" s="33">
        <v>34</v>
      </c>
    </row>
    <row r="5521">
      <c r="A5521" s="30">
        <v>46269</v>
      </c>
      <c r="B5521" s="25">
        <v>46266</v>
      </c>
      <c r="C5521" t="s">
        <v>21</v>
      </c>
      <c r="D5521" t="s">
        <v>21</v>
      </c>
      <c r="E5521"/>
      <c r="F5521" t="s">
        <v>2153</v>
      </c>
      <c r="G5521" t="s">
        <v>77</v>
      </c>
      <c r="H5521" s="31">
        <v>1</v>
      </c>
      <c r="I5521" s="32">
        <v>14</v>
      </c>
      <c r="J5521" s="32">
        <v>5.5</v>
      </c>
      <c r="K5521" s="33">
        <v>1</v>
      </c>
      <c r="L5521" t="s">
        <v>2130</v>
      </c>
      <c r="M5521" s="33">
        <v>35</v>
      </c>
    </row>
    <row r="5522">
      <c r="A5522" s="30">
        <v>46269</v>
      </c>
      <c r="B5522" s="25">
        <v>46266</v>
      </c>
      <c r="C5522" t="s">
        <v>21</v>
      </c>
      <c r="D5522" t="s">
        <v>21</v>
      </c>
      <c r="E5522"/>
      <c r="F5522" t="s">
        <v>2154</v>
      </c>
      <c r="G5522" t="s">
        <v>60</v>
      </c>
      <c r="H5522" s="31">
        <v>3</v>
      </c>
      <c r="I5522" s="32">
        <v>49.5</v>
      </c>
      <c r="J5522" s="32">
        <v>18.6</v>
      </c>
      <c r="K5522" s="33">
        <v>1</v>
      </c>
      <c r="L5522" t="s">
        <v>2130</v>
      </c>
      <c r="M5522" s="33">
        <v>36</v>
      </c>
    </row>
    <row r="5523">
      <c r="A5523" s="30">
        <v>46269</v>
      </c>
      <c r="B5523" s="25">
        <v>46266</v>
      </c>
      <c r="C5523" t="s">
        <v>21</v>
      </c>
      <c r="D5523" t="s">
        <v>21</v>
      </c>
      <c r="E5523"/>
      <c r="F5523" t="s">
        <v>2155</v>
      </c>
      <c r="G5523" t="s">
        <v>81</v>
      </c>
      <c r="H5523" s="31">
        <v>1</v>
      </c>
      <c r="I5523" s="32">
        <v>20</v>
      </c>
      <c r="J5523" s="32">
        <v>7.2</v>
      </c>
      <c r="K5523" s="33">
        <v>1</v>
      </c>
      <c r="L5523" t="s">
        <v>2130</v>
      </c>
      <c r="M5523" s="33">
        <v>37</v>
      </c>
    </row>
    <row r="5524">
      <c r="A5524" s="30">
        <v>46269</v>
      </c>
      <c r="B5524" s="25">
        <v>46266</v>
      </c>
      <c r="C5524" t="s">
        <v>21</v>
      </c>
      <c r="D5524" t="s">
        <v>21</v>
      </c>
      <c r="E5524"/>
      <c r="F5524" t="s">
        <v>2155</v>
      </c>
      <c r="G5524" t="s">
        <v>70</v>
      </c>
      <c r="H5524" s="31">
        <v>2</v>
      </c>
      <c r="I5524" s="32">
        <v>33</v>
      </c>
      <c r="J5524" s="32">
        <v>12.6</v>
      </c>
      <c r="K5524" s="33">
        <v>0</v>
      </c>
      <c r="L5524" t="s">
        <v>2130</v>
      </c>
      <c r="M5524" s="33">
        <v>38</v>
      </c>
    </row>
    <row r="5525">
      <c r="A5525" s="30">
        <v>46270</v>
      </c>
      <c r="B5525" s="25">
        <v>46266</v>
      </c>
      <c r="C5525" t="s">
        <v>22</v>
      </c>
      <c r="D5525" t="s">
        <v>58</v>
      </c>
      <c r="E5525"/>
      <c r="F5525" t="s">
        <v>2156</v>
      </c>
      <c r="G5525" t="s">
        <v>63</v>
      </c>
      <c r="H5525" s="31">
        <v>38</v>
      </c>
      <c r="I5525" s="32">
        <v>153.43</v>
      </c>
      <c r="J5525" s="32">
        <v>32.3</v>
      </c>
      <c r="K5525" s="33">
        <v>1</v>
      </c>
      <c r="L5525" t="s">
        <v>2127</v>
      </c>
      <c r="M5525" s="33">
        <v>26</v>
      </c>
    </row>
    <row r="5526">
      <c r="A5526" s="30">
        <v>46270</v>
      </c>
      <c r="B5526" s="25">
        <v>46266</v>
      </c>
      <c r="C5526" t="s">
        <v>22</v>
      </c>
      <c r="D5526" t="s">
        <v>58</v>
      </c>
      <c r="E5526"/>
      <c r="F5526" t="s">
        <v>2156</v>
      </c>
      <c r="G5526" t="s">
        <v>68</v>
      </c>
      <c r="H5526" s="31">
        <v>23</v>
      </c>
      <c r="I5526" s="32">
        <v>109.25</v>
      </c>
      <c r="J5526" s="32">
        <v>21.85</v>
      </c>
      <c r="K5526" s="33">
        <v>0</v>
      </c>
      <c r="L5526" t="s">
        <v>2127</v>
      </c>
      <c r="M5526" s="33">
        <v>27</v>
      </c>
    </row>
    <row r="5527">
      <c r="A5527" s="30">
        <v>46270</v>
      </c>
      <c r="B5527" s="25">
        <v>46266</v>
      </c>
      <c r="C5527" t="s">
        <v>22</v>
      </c>
      <c r="D5527" t="s">
        <v>58</v>
      </c>
      <c r="E5527"/>
      <c r="F5527" t="s">
        <v>2156</v>
      </c>
      <c r="G5527" t="s">
        <v>64</v>
      </c>
      <c r="H5527" s="31">
        <v>31</v>
      </c>
      <c r="I5527" s="32">
        <v>93</v>
      </c>
      <c r="J5527" s="32">
        <v>13.95</v>
      </c>
      <c r="K5527" s="33">
        <v>0</v>
      </c>
      <c r="L5527" t="s">
        <v>2127</v>
      </c>
      <c r="M5527" s="33">
        <v>28</v>
      </c>
    </row>
    <row r="5528">
      <c r="A5528" s="30">
        <v>46270</v>
      </c>
      <c r="B5528" s="25">
        <v>46266</v>
      </c>
      <c r="C5528" t="s">
        <v>22</v>
      </c>
      <c r="D5528" t="s">
        <v>58</v>
      </c>
      <c r="E5528"/>
      <c r="F5528" t="s">
        <v>2156</v>
      </c>
      <c r="G5528" t="s">
        <v>67</v>
      </c>
      <c r="H5528" s="31">
        <v>4</v>
      </c>
      <c r="I5528" s="32">
        <v>53.2</v>
      </c>
      <c r="J5528" s="32">
        <v>21.6</v>
      </c>
      <c r="K5528" s="33">
        <v>0</v>
      </c>
      <c r="L5528" t="s">
        <v>2127</v>
      </c>
      <c r="M5528" s="33">
        <v>29</v>
      </c>
    </row>
    <row r="5529">
      <c r="A5529" s="30">
        <v>46270</v>
      </c>
      <c r="B5529" s="25">
        <v>46266</v>
      </c>
      <c r="C5529" t="s">
        <v>22</v>
      </c>
      <c r="D5529" t="s">
        <v>58</v>
      </c>
      <c r="E5529"/>
      <c r="F5529" t="s">
        <v>2156</v>
      </c>
      <c r="G5529" t="s">
        <v>62</v>
      </c>
      <c r="H5529" s="31">
        <v>6</v>
      </c>
      <c r="I5529" s="32">
        <v>31.35</v>
      </c>
      <c r="J5529" s="32">
        <v>11.4</v>
      </c>
      <c r="K5529" s="33">
        <v>0</v>
      </c>
      <c r="L5529" t="s">
        <v>2127</v>
      </c>
      <c r="M5529" s="33">
        <v>30</v>
      </c>
    </row>
    <row r="5530">
      <c r="A5530" s="30">
        <v>46270</v>
      </c>
      <c r="B5530" s="25">
        <v>46266</v>
      </c>
      <c r="C5530" t="s">
        <v>22</v>
      </c>
      <c r="D5530" t="s">
        <v>58</v>
      </c>
      <c r="E5530"/>
      <c r="F5530" t="s">
        <v>2156</v>
      </c>
      <c r="G5530" t="s">
        <v>60</v>
      </c>
      <c r="H5530" s="31">
        <v>8</v>
      </c>
      <c r="I5530" s="32">
        <v>132</v>
      </c>
      <c r="J5530" s="32">
        <v>49.6</v>
      </c>
      <c r="K5530" s="33">
        <v>0</v>
      </c>
      <c r="L5530" t="s">
        <v>2127</v>
      </c>
      <c r="M5530" s="33">
        <v>31</v>
      </c>
    </row>
    <row r="5531">
      <c r="A5531" s="30">
        <v>46270</v>
      </c>
      <c r="B5531" s="25">
        <v>46266</v>
      </c>
      <c r="C5531" t="s">
        <v>22</v>
      </c>
      <c r="D5531" t="s">
        <v>65</v>
      </c>
      <c r="E5531"/>
      <c r="F5531" t="s">
        <v>2157</v>
      </c>
      <c r="G5531" t="s">
        <v>63</v>
      </c>
      <c r="H5531" s="31">
        <v>35</v>
      </c>
      <c r="I5531" s="32">
        <v>148.75</v>
      </c>
      <c r="J5531" s="32">
        <v>29.75</v>
      </c>
      <c r="K5531" s="33">
        <v>1</v>
      </c>
      <c r="L5531" t="s">
        <v>2127</v>
      </c>
      <c r="M5531" s="33">
        <v>179</v>
      </c>
    </row>
    <row r="5532">
      <c r="A5532" s="30">
        <v>46270</v>
      </c>
      <c r="B5532" s="25">
        <v>46266</v>
      </c>
      <c r="C5532" t="s">
        <v>22</v>
      </c>
      <c r="D5532" t="s">
        <v>65</v>
      </c>
      <c r="E5532"/>
      <c r="F5532" t="s">
        <v>2157</v>
      </c>
      <c r="G5532" t="s">
        <v>67</v>
      </c>
      <c r="H5532" s="31">
        <v>4</v>
      </c>
      <c r="I5532" s="32">
        <v>56</v>
      </c>
      <c r="J5532" s="32">
        <v>21.6</v>
      </c>
      <c r="K5532" s="33">
        <v>0</v>
      </c>
      <c r="L5532" t="s">
        <v>2127</v>
      </c>
      <c r="M5532" s="33">
        <v>180</v>
      </c>
    </row>
    <row r="5533">
      <c r="A5533" s="30">
        <v>46270</v>
      </c>
      <c r="B5533" s="25">
        <v>46266</v>
      </c>
      <c r="C5533" t="s">
        <v>22</v>
      </c>
      <c r="D5533" t="s">
        <v>65</v>
      </c>
      <c r="E5533"/>
      <c r="F5533" t="s">
        <v>2157</v>
      </c>
      <c r="G5533" t="s">
        <v>64</v>
      </c>
      <c r="H5533" s="31">
        <v>33</v>
      </c>
      <c r="I5533" s="32">
        <v>94.05</v>
      </c>
      <c r="J5533" s="32">
        <v>14.85</v>
      </c>
      <c r="K5533" s="33">
        <v>0</v>
      </c>
      <c r="L5533" t="s">
        <v>2127</v>
      </c>
      <c r="M5533" s="33">
        <v>181</v>
      </c>
    </row>
    <row r="5534">
      <c r="A5534" s="30">
        <v>46270</v>
      </c>
      <c r="B5534" s="25">
        <v>46266</v>
      </c>
      <c r="C5534" t="s">
        <v>22</v>
      </c>
      <c r="D5534" t="s">
        <v>65</v>
      </c>
      <c r="E5534"/>
      <c r="F5534" t="s">
        <v>2157</v>
      </c>
      <c r="G5534" t="s">
        <v>68</v>
      </c>
      <c r="H5534" s="31">
        <v>39</v>
      </c>
      <c r="I5534" s="32">
        <v>185.25</v>
      </c>
      <c r="J5534" s="32">
        <v>37.05</v>
      </c>
      <c r="K5534" s="33">
        <v>0</v>
      </c>
      <c r="L5534" t="s">
        <v>2127</v>
      </c>
      <c r="M5534" s="33">
        <v>182</v>
      </c>
    </row>
    <row r="5535">
      <c r="A5535" s="30">
        <v>46270</v>
      </c>
      <c r="B5535" s="25">
        <v>46266</v>
      </c>
      <c r="C5535" t="s">
        <v>22</v>
      </c>
      <c r="D5535" t="s">
        <v>65</v>
      </c>
      <c r="E5535"/>
      <c r="F5535" t="s">
        <v>2157</v>
      </c>
      <c r="G5535" t="s">
        <v>62</v>
      </c>
      <c r="H5535" s="31">
        <v>5</v>
      </c>
      <c r="I5535" s="32">
        <v>27.5</v>
      </c>
      <c r="J5535" s="32">
        <v>9.5</v>
      </c>
      <c r="K5535" s="33">
        <v>0</v>
      </c>
      <c r="L5535" t="s">
        <v>2127</v>
      </c>
      <c r="M5535" s="33">
        <v>183</v>
      </c>
    </row>
    <row r="5536">
      <c r="A5536" s="30">
        <v>46270</v>
      </c>
      <c r="B5536" s="25">
        <v>46266</v>
      </c>
      <c r="C5536" t="s">
        <v>22</v>
      </c>
      <c r="D5536" t="s">
        <v>65</v>
      </c>
      <c r="E5536"/>
      <c r="F5536" t="s">
        <v>2157</v>
      </c>
      <c r="G5536" t="s">
        <v>60</v>
      </c>
      <c r="H5536" s="31">
        <v>3</v>
      </c>
      <c r="I5536" s="32">
        <v>47.03</v>
      </c>
      <c r="J5536" s="32">
        <v>18.6</v>
      </c>
      <c r="K5536" s="33">
        <v>0</v>
      </c>
      <c r="L5536" t="s">
        <v>2127</v>
      </c>
      <c r="M5536" s="33">
        <v>184</v>
      </c>
    </row>
    <row r="5537">
      <c r="A5537" s="30">
        <v>46270</v>
      </c>
      <c r="B5537" s="25">
        <v>46266</v>
      </c>
      <c r="C5537" t="s">
        <v>21</v>
      </c>
      <c r="D5537" t="s">
        <v>21</v>
      </c>
      <c r="E5537"/>
      <c r="F5537" t="s">
        <v>2158</v>
      </c>
      <c r="G5537" t="s">
        <v>62</v>
      </c>
      <c r="H5537" s="31">
        <v>2</v>
      </c>
      <c r="I5537" s="32">
        <v>11</v>
      </c>
      <c r="J5537" s="32">
        <v>3.8</v>
      </c>
      <c r="K5537" s="33">
        <v>1</v>
      </c>
      <c r="L5537" t="s">
        <v>2130</v>
      </c>
      <c r="M5537" s="33">
        <v>39</v>
      </c>
    </row>
    <row r="5538">
      <c r="A5538" s="30">
        <v>46270</v>
      </c>
      <c r="B5538" s="25">
        <v>46266</v>
      </c>
      <c r="C5538" t="s">
        <v>21</v>
      </c>
      <c r="D5538" t="s">
        <v>21</v>
      </c>
      <c r="E5538"/>
      <c r="F5538" t="s">
        <v>2158</v>
      </c>
      <c r="G5538" t="s">
        <v>60</v>
      </c>
      <c r="H5538" s="31">
        <v>1</v>
      </c>
      <c r="I5538" s="32">
        <v>16.5</v>
      </c>
      <c r="J5538" s="32">
        <v>6.2</v>
      </c>
      <c r="K5538" s="33">
        <v>0</v>
      </c>
      <c r="L5538" t="s">
        <v>2130</v>
      </c>
      <c r="M5538" s="33">
        <v>40</v>
      </c>
    </row>
    <row r="5539">
      <c r="A5539" s="30">
        <v>46270</v>
      </c>
      <c r="B5539" s="25">
        <v>46266</v>
      </c>
      <c r="C5539" t="s">
        <v>21</v>
      </c>
      <c r="D5539" t="s">
        <v>21</v>
      </c>
      <c r="E5539"/>
      <c r="F5539" t="s">
        <v>2159</v>
      </c>
      <c r="G5539" t="s">
        <v>111</v>
      </c>
      <c r="H5539" s="31">
        <v>1</v>
      </c>
      <c r="I5539" s="32">
        <v>11.55</v>
      </c>
      <c r="J5539" s="32">
        <v>7.1</v>
      </c>
      <c r="K5539" s="33">
        <v>1</v>
      </c>
      <c r="L5539" t="s">
        <v>2130</v>
      </c>
      <c r="M5539" s="33">
        <v>41</v>
      </c>
    </row>
    <row r="5540">
      <c r="A5540" s="30">
        <v>46270</v>
      </c>
      <c r="B5540" s="25">
        <v>46266</v>
      </c>
      <c r="C5540" t="s">
        <v>21</v>
      </c>
      <c r="D5540" t="s">
        <v>21</v>
      </c>
      <c r="E5540"/>
      <c r="F5540" t="s">
        <v>2159</v>
      </c>
      <c r="G5540" t="s">
        <v>67</v>
      </c>
      <c r="H5540" s="31">
        <v>3</v>
      </c>
      <c r="I5540" s="32">
        <v>42</v>
      </c>
      <c r="J5540" s="32">
        <v>16.2</v>
      </c>
      <c r="K5540" s="33">
        <v>0</v>
      </c>
      <c r="L5540" t="s">
        <v>2130</v>
      </c>
      <c r="M5540" s="33">
        <v>42</v>
      </c>
    </row>
    <row r="5541">
      <c r="A5541" s="30">
        <v>46270</v>
      </c>
      <c r="B5541" s="25">
        <v>46266</v>
      </c>
      <c r="C5541" t="s">
        <v>21</v>
      </c>
      <c r="D5541" t="s">
        <v>21</v>
      </c>
      <c r="E5541"/>
      <c r="F5541" t="s">
        <v>2160</v>
      </c>
      <c r="G5541" t="s">
        <v>60</v>
      </c>
      <c r="H5541" s="31">
        <v>1</v>
      </c>
      <c r="I5541" s="32">
        <v>16.5</v>
      </c>
      <c r="J5541" s="32">
        <v>6.2</v>
      </c>
      <c r="K5541" s="33">
        <v>1</v>
      </c>
      <c r="L5541" t="s">
        <v>2130</v>
      </c>
      <c r="M5541" s="33">
        <v>43</v>
      </c>
    </row>
    <row r="5542">
      <c r="A5542" s="30">
        <v>46270</v>
      </c>
      <c r="B5542" s="25">
        <v>46266</v>
      </c>
      <c r="C5542" t="s">
        <v>21</v>
      </c>
      <c r="D5542" t="s">
        <v>21</v>
      </c>
      <c r="E5542"/>
      <c r="F5542" t="s">
        <v>2160</v>
      </c>
      <c r="G5542" t="s">
        <v>70</v>
      </c>
      <c r="H5542" s="31">
        <v>1</v>
      </c>
      <c r="I5542" s="32">
        <v>16.5</v>
      </c>
      <c r="J5542" s="32">
        <v>6.3</v>
      </c>
      <c r="K5542" s="33">
        <v>0</v>
      </c>
      <c r="L5542" t="s">
        <v>2130</v>
      </c>
      <c r="M5542" s="33">
        <v>44</v>
      </c>
    </row>
    <row r="5543">
      <c r="A5543" s="30">
        <v>46270</v>
      </c>
      <c r="B5543" s="25">
        <v>46266</v>
      </c>
      <c r="C5543" t="s">
        <v>21</v>
      </c>
      <c r="D5543" t="s">
        <v>21</v>
      </c>
      <c r="E5543"/>
      <c r="F5543" t="s">
        <v>2161</v>
      </c>
      <c r="G5543" t="s">
        <v>62</v>
      </c>
      <c r="H5543" s="31">
        <v>1</v>
      </c>
      <c r="I5543" s="32">
        <v>5.5</v>
      </c>
      <c r="J5543" s="32">
        <v>1.9</v>
      </c>
      <c r="K5543" s="33">
        <v>1</v>
      </c>
      <c r="L5543" t="s">
        <v>2130</v>
      </c>
      <c r="M5543" s="33">
        <v>45</v>
      </c>
    </row>
    <row r="5544">
      <c r="A5544" s="30">
        <v>46270</v>
      </c>
      <c r="B5544" s="25">
        <v>46266</v>
      </c>
      <c r="C5544" t="s">
        <v>21</v>
      </c>
      <c r="D5544" t="s">
        <v>21</v>
      </c>
      <c r="E5544"/>
      <c r="F5544" t="s">
        <v>2162</v>
      </c>
      <c r="G5544" t="s">
        <v>70</v>
      </c>
      <c r="H5544" s="31">
        <v>2</v>
      </c>
      <c r="I5544" s="32">
        <v>33</v>
      </c>
      <c r="J5544" s="32">
        <v>12.6</v>
      </c>
      <c r="K5544" s="33">
        <v>1</v>
      </c>
      <c r="L5544" t="s">
        <v>2130</v>
      </c>
      <c r="M5544" s="33">
        <v>46</v>
      </c>
    </row>
    <row r="5545">
      <c r="A5545" s="30">
        <v>46270</v>
      </c>
      <c r="B5545" s="25">
        <v>46266</v>
      </c>
      <c r="C5545" t="s">
        <v>21</v>
      </c>
      <c r="D5545" t="s">
        <v>21</v>
      </c>
      <c r="E5545"/>
      <c r="F5545" t="s">
        <v>2163</v>
      </c>
      <c r="G5545" t="s">
        <v>111</v>
      </c>
      <c r="H5545" s="31">
        <v>1</v>
      </c>
      <c r="I5545" s="32">
        <v>17.5</v>
      </c>
      <c r="J5545" s="32">
        <v>7.1</v>
      </c>
      <c r="K5545" s="33">
        <v>1</v>
      </c>
      <c r="L5545" t="s">
        <v>2130</v>
      </c>
      <c r="M5545" s="33">
        <v>47</v>
      </c>
    </row>
    <row r="5546">
      <c r="A5546" s="30">
        <v>46270</v>
      </c>
      <c r="B5546" s="25">
        <v>46266</v>
      </c>
      <c r="C5546" t="s">
        <v>21</v>
      </c>
      <c r="D5546" t="s">
        <v>21</v>
      </c>
      <c r="E5546"/>
      <c r="F5546" t="s">
        <v>2163</v>
      </c>
      <c r="G5546" t="s">
        <v>70</v>
      </c>
      <c r="H5546" s="31">
        <v>1</v>
      </c>
      <c r="I5546" s="32">
        <v>16.5</v>
      </c>
      <c r="J5546" s="32">
        <v>6.3</v>
      </c>
      <c r="K5546" s="33">
        <v>0</v>
      </c>
      <c r="L5546" t="s">
        <v>2130</v>
      </c>
      <c r="M5546" s="33">
        <v>48</v>
      </c>
    </row>
    <row r="5547">
      <c r="A5547" s="30">
        <v>46270</v>
      </c>
      <c r="B5547" s="25">
        <v>46266</v>
      </c>
      <c r="C5547" t="s">
        <v>23</v>
      </c>
      <c r="D5547" t="s">
        <v>268</v>
      </c>
      <c r="E5547" t="s">
        <v>268</v>
      </c>
      <c r="F5547" t="s">
        <v>2164</v>
      </c>
      <c r="G5547" t="s">
        <v>105</v>
      </c>
      <c r="H5547" s="31">
        <v>3</v>
      </c>
      <c r="I5547" s="32">
        <v>126</v>
      </c>
      <c r="J5547" s="32">
        <v>52.5</v>
      </c>
      <c r="K5547" s="33">
        <v>1</v>
      </c>
      <c r="L5547" t="s">
        <v>2132</v>
      </c>
      <c r="M5547" s="33">
        <v>4</v>
      </c>
    </row>
    <row r="5548">
      <c r="A5548" s="30">
        <v>46270</v>
      </c>
      <c r="B5548" s="25">
        <v>46266</v>
      </c>
      <c r="C5548" t="s">
        <v>23</v>
      </c>
      <c r="D5548" t="s">
        <v>221</v>
      </c>
      <c r="E5548" t="s">
        <v>221</v>
      </c>
      <c r="F5548" t="s">
        <v>2165</v>
      </c>
      <c r="G5548" t="s">
        <v>105</v>
      </c>
      <c r="H5548" s="31">
        <v>11</v>
      </c>
      <c r="I5548" s="32">
        <v>425.04</v>
      </c>
      <c r="J5548" s="32">
        <v>192.5</v>
      </c>
      <c r="K5548" s="33">
        <v>1</v>
      </c>
      <c r="L5548" t="s">
        <v>2132</v>
      </c>
      <c r="M5548" s="33">
        <v>5</v>
      </c>
    </row>
    <row r="5549">
      <c r="A5549" s="30">
        <v>46270</v>
      </c>
      <c r="B5549" s="25">
        <v>46266</v>
      </c>
      <c r="C5549" t="s">
        <v>23</v>
      </c>
      <c r="D5549" t="s">
        <v>221</v>
      </c>
      <c r="E5549" t="s">
        <v>221</v>
      </c>
      <c r="F5549" t="s">
        <v>2165</v>
      </c>
      <c r="G5549" t="s">
        <v>103</v>
      </c>
      <c r="H5549" s="31">
        <v>12</v>
      </c>
      <c r="I5549" s="32">
        <v>320.16</v>
      </c>
      <c r="J5549" s="32">
        <v>150</v>
      </c>
      <c r="K5549" s="33">
        <v>0</v>
      </c>
      <c r="L5549" t="s">
        <v>2132</v>
      </c>
      <c r="M5549" s="33">
        <v>6</v>
      </c>
    </row>
    <row r="5550">
      <c r="A5550" s="30">
        <v>46271</v>
      </c>
      <c r="B5550" s="25">
        <v>46266</v>
      </c>
      <c r="C5550" t="s">
        <v>22</v>
      </c>
      <c r="D5550" t="s">
        <v>58</v>
      </c>
      <c r="E5550"/>
      <c r="F5550" t="s">
        <v>2166</v>
      </c>
      <c r="G5550" t="s">
        <v>68</v>
      </c>
      <c r="H5550" s="31">
        <v>23</v>
      </c>
      <c r="I5550" s="32">
        <v>103.79</v>
      </c>
      <c r="J5550" s="32">
        <v>21.85</v>
      </c>
      <c r="K5550" s="33">
        <v>1</v>
      </c>
      <c r="L5550" t="s">
        <v>2127</v>
      </c>
      <c r="M5550" s="33">
        <v>32</v>
      </c>
    </row>
    <row r="5551">
      <c r="A5551" s="30">
        <v>46271</v>
      </c>
      <c r="B5551" s="25">
        <v>46266</v>
      </c>
      <c r="C5551" t="s">
        <v>22</v>
      </c>
      <c r="D5551" t="s">
        <v>58</v>
      </c>
      <c r="E5551"/>
      <c r="F5551" t="s">
        <v>2166</v>
      </c>
      <c r="G5551" t="s">
        <v>67</v>
      </c>
      <c r="H5551" s="31">
        <v>4</v>
      </c>
      <c r="I5551" s="32">
        <v>53.2</v>
      </c>
      <c r="J5551" s="32">
        <v>21.6</v>
      </c>
      <c r="K5551" s="33">
        <v>0</v>
      </c>
      <c r="L5551" t="s">
        <v>2127</v>
      </c>
      <c r="M5551" s="33">
        <v>33</v>
      </c>
    </row>
    <row r="5552">
      <c r="A5552" s="30">
        <v>46271</v>
      </c>
      <c r="B5552" s="25">
        <v>46266</v>
      </c>
      <c r="C5552" t="s">
        <v>22</v>
      </c>
      <c r="D5552" t="s">
        <v>58</v>
      </c>
      <c r="E5552"/>
      <c r="F5552" t="s">
        <v>2166</v>
      </c>
      <c r="G5552" t="s">
        <v>62</v>
      </c>
      <c r="H5552" s="31">
        <v>4</v>
      </c>
      <c r="I5552" s="32">
        <v>21.34</v>
      </c>
      <c r="J5552" s="32">
        <v>7.6</v>
      </c>
      <c r="K5552" s="33">
        <v>0</v>
      </c>
      <c r="L5552" t="s">
        <v>2127</v>
      </c>
      <c r="M5552" s="33">
        <v>34</v>
      </c>
    </row>
    <row r="5553">
      <c r="A5553" s="30">
        <v>46271</v>
      </c>
      <c r="B5553" s="25">
        <v>46266</v>
      </c>
      <c r="C5553" t="s">
        <v>22</v>
      </c>
      <c r="D5553" t="s">
        <v>58</v>
      </c>
      <c r="E5553"/>
      <c r="F5553" t="s">
        <v>2166</v>
      </c>
      <c r="G5553" t="s">
        <v>64</v>
      </c>
      <c r="H5553" s="31">
        <v>28</v>
      </c>
      <c r="I5553" s="32">
        <v>79.8</v>
      </c>
      <c r="J5553" s="32">
        <v>12.6</v>
      </c>
      <c r="K5553" s="33">
        <v>0</v>
      </c>
      <c r="L5553" t="s">
        <v>2127</v>
      </c>
      <c r="M5553" s="33">
        <v>35</v>
      </c>
    </row>
    <row r="5554">
      <c r="A5554" s="30">
        <v>46271</v>
      </c>
      <c r="B5554" s="25">
        <v>46266</v>
      </c>
      <c r="C5554" t="s">
        <v>22</v>
      </c>
      <c r="D5554" t="s">
        <v>58</v>
      </c>
      <c r="E5554"/>
      <c r="F5554" t="s">
        <v>2166</v>
      </c>
      <c r="G5554" t="s">
        <v>60</v>
      </c>
      <c r="H5554" s="31">
        <v>6</v>
      </c>
      <c r="I5554" s="32">
        <v>96.03</v>
      </c>
      <c r="J5554" s="32">
        <v>37.2</v>
      </c>
      <c r="K5554" s="33">
        <v>0</v>
      </c>
      <c r="L5554" t="s">
        <v>2127</v>
      </c>
      <c r="M5554" s="33">
        <v>36</v>
      </c>
    </row>
    <row r="5555">
      <c r="A5555" s="30">
        <v>46271</v>
      </c>
      <c r="B5555" s="25">
        <v>46266</v>
      </c>
      <c r="C5555" t="s">
        <v>22</v>
      </c>
      <c r="D5555" t="s">
        <v>58</v>
      </c>
      <c r="E5555"/>
      <c r="F5555" t="s">
        <v>2166</v>
      </c>
      <c r="G5555" t="s">
        <v>63</v>
      </c>
      <c r="H5555" s="31">
        <v>54</v>
      </c>
      <c r="I5555" s="32">
        <v>222.62</v>
      </c>
      <c r="J5555" s="32">
        <v>45.9</v>
      </c>
      <c r="K5555" s="33">
        <v>0</v>
      </c>
      <c r="L5555" t="s">
        <v>2127</v>
      </c>
      <c r="M5555" s="33">
        <v>37</v>
      </c>
    </row>
    <row r="5556">
      <c r="A5556" s="30">
        <v>46271</v>
      </c>
      <c r="B5556" s="25">
        <v>46266</v>
      </c>
      <c r="C5556" t="s">
        <v>22</v>
      </c>
      <c r="D5556" t="s">
        <v>65</v>
      </c>
      <c r="E5556"/>
      <c r="F5556" t="s">
        <v>2167</v>
      </c>
      <c r="G5556" t="s">
        <v>64</v>
      </c>
      <c r="H5556" s="31">
        <v>35</v>
      </c>
      <c r="I5556" s="32">
        <v>101.85</v>
      </c>
      <c r="J5556" s="32">
        <v>15.75</v>
      </c>
      <c r="K5556" s="33">
        <v>1</v>
      </c>
      <c r="L5556" t="s">
        <v>2127</v>
      </c>
      <c r="M5556" s="33">
        <v>185</v>
      </c>
    </row>
    <row r="5557">
      <c r="A5557" s="30">
        <v>46271</v>
      </c>
      <c r="B5557" s="25">
        <v>46266</v>
      </c>
      <c r="C5557" t="s">
        <v>22</v>
      </c>
      <c r="D5557" t="s">
        <v>65</v>
      </c>
      <c r="E5557"/>
      <c r="F5557" t="s">
        <v>2167</v>
      </c>
      <c r="G5557" t="s">
        <v>67</v>
      </c>
      <c r="H5557" s="31">
        <v>3</v>
      </c>
      <c r="I5557" s="32">
        <v>42</v>
      </c>
      <c r="J5557" s="32">
        <v>16.2</v>
      </c>
      <c r="K5557" s="33">
        <v>0</v>
      </c>
      <c r="L5557" t="s">
        <v>2127</v>
      </c>
      <c r="M5557" s="33">
        <v>186</v>
      </c>
    </row>
    <row r="5558">
      <c r="A5558" s="30">
        <v>46271</v>
      </c>
      <c r="B5558" s="25">
        <v>46266</v>
      </c>
      <c r="C5558" t="s">
        <v>22</v>
      </c>
      <c r="D5558" t="s">
        <v>65</v>
      </c>
      <c r="E5558"/>
      <c r="F5558" t="s">
        <v>2167</v>
      </c>
      <c r="G5558" t="s">
        <v>68</v>
      </c>
      <c r="H5558" s="31">
        <v>35</v>
      </c>
      <c r="I5558" s="32">
        <v>166.25</v>
      </c>
      <c r="J5558" s="32">
        <v>33.25</v>
      </c>
      <c r="K5558" s="33">
        <v>0</v>
      </c>
      <c r="L5558" t="s">
        <v>2127</v>
      </c>
      <c r="M5558" s="33">
        <v>187</v>
      </c>
    </row>
    <row r="5559">
      <c r="A5559" s="30">
        <v>46271</v>
      </c>
      <c r="B5559" s="25">
        <v>46266</v>
      </c>
      <c r="C5559" t="s">
        <v>22</v>
      </c>
      <c r="D5559" t="s">
        <v>65</v>
      </c>
      <c r="E5559"/>
      <c r="F5559" t="s">
        <v>2167</v>
      </c>
      <c r="G5559" t="s">
        <v>60</v>
      </c>
      <c r="H5559" s="31">
        <v>6</v>
      </c>
      <c r="I5559" s="32">
        <v>99</v>
      </c>
      <c r="J5559" s="32">
        <v>37.2</v>
      </c>
      <c r="K5559" s="33">
        <v>0</v>
      </c>
      <c r="L5559" t="s">
        <v>2127</v>
      </c>
      <c r="M5559" s="33">
        <v>188</v>
      </c>
    </row>
    <row r="5560">
      <c r="A5560" s="30">
        <v>46271</v>
      </c>
      <c r="B5560" s="25">
        <v>46266</v>
      </c>
      <c r="C5560" t="s">
        <v>23</v>
      </c>
      <c r="D5560" t="s">
        <v>202</v>
      </c>
      <c r="E5560" t="s">
        <v>202</v>
      </c>
      <c r="F5560" t="s">
        <v>2168</v>
      </c>
      <c r="G5560" t="s">
        <v>105</v>
      </c>
      <c r="H5560" s="31">
        <v>10</v>
      </c>
      <c r="I5560" s="32">
        <v>420</v>
      </c>
      <c r="J5560" s="32">
        <v>175</v>
      </c>
      <c r="K5560" s="33">
        <v>1</v>
      </c>
      <c r="L5560" t="s">
        <v>2132</v>
      </c>
      <c r="M5560" s="33">
        <v>7</v>
      </c>
    </row>
    <row r="5561">
      <c r="A5561" s="30">
        <v>46272</v>
      </c>
      <c r="B5561" s="25">
        <v>46266</v>
      </c>
      <c r="C5561" t="s">
        <v>22</v>
      </c>
      <c r="D5561" t="s">
        <v>58</v>
      </c>
      <c r="E5561"/>
      <c r="F5561" t="s">
        <v>2169</v>
      </c>
      <c r="G5561" t="s">
        <v>60</v>
      </c>
      <c r="H5561" s="31">
        <v>4</v>
      </c>
      <c r="I5561" s="32">
        <v>66</v>
      </c>
      <c r="J5561" s="32">
        <v>24.8</v>
      </c>
      <c r="K5561" s="33">
        <v>1</v>
      </c>
      <c r="L5561" t="s">
        <v>2127</v>
      </c>
      <c r="M5561" s="33">
        <v>38</v>
      </c>
    </row>
    <row r="5562">
      <c r="A5562" s="30">
        <v>46272</v>
      </c>
      <c r="B5562" s="25">
        <v>46266</v>
      </c>
      <c r="C5562" t="s">
        <v>22</v>
      </c>
      <c r="D5562" t="s">
        <v>58</v>
      </c>
      <c r="E5562"/>
      <c r="F5562" t="s">
        <v>2169</v>
      </c>
      <c r="G5562" t="s">
        <v>64</v>
      </c>
      <c r="H5562" s="31">
        <v>22</v>
      </c>
      <c r="I5562" s="32">
        <v>64.02</v>
      </c>
      <c r="J5562" s="32">
        <v>9.9</v>
      </c>
      <c r="K5562" s="33">
        <v>0</v>
      </c>
      <c r="L5562" t="s">
        <v>2127</v>
      </c>
      <c r="M5562" s="33">
        <v>39</v>
      </c>
    </row>
    <row r="5563">
      <c r="A5563" s="30">
        <v>46272</v>
      </c>
      <c r="B5563" s="25">
        <v>46266</v>
      </c>
      <c r="C5563" t="s">
        <v>22</v>
      </c>
      <c r="D5563" t="s">
        <v>58</v>
      </c>
      <c r="E5563"/>
      <c r="F5563" t="s">
        <v>2169</v>
      </c>
      <c r="G5563" t="s">
        <v>62</v>
      </c>
      <c r="H5563" s="31">
        <v>3</v>
      </c>
      <c r="I5563" s="32">
        <v>16.5</v>
      </c>
      <c r="J5563" s="32">
        <v>5.7</v>
      </c>
      <c r="K5563" s="33">
        <v>0</v>
      </c>
      <c r="L5563" t="s">
        <v>2127</v>
      </c>
      <c r="M5563" s="33">
        <v>40</v>
      </c>
    </row>
    <row r="5564">
      <c r="A5564" s="30">
        <v>46272</v>
      </c>
      <c r="B5564" s="25">
        <v>46266</v>
      </c>
      <c r="C5564" t="s">
        <v>22</v>
      </c>
      <c r="D5564" t="s">
        <v>58</v>
      </c>
      <c r="E5564"/>
      <c r="F5564" t="s">
        <v>2169</v>
      </c>
      <c r="G5564" t="s">
        <v>68</v>
      </c>
      <c r="H5564" s="31">
        <v>23</v>
      </c>
      <c r="I5564" s="32">
        <v>109.25</v>
      </c>
      <c r="J5564" s="32">
        <v>21.85</v>
      </c>
      <c r="K5564" s="33">
        <v>0</v>
      </c>
      <c r="L5564" t="s">
        <v>2127</v>
      </c>
      <c r="M5564" s="33">
        <v>41</v>
      </c>
    </row>
    <row r="5565">
      <c r="A5565" s="30">
        <v>46272</v>
      </c>
      <c r="B5565" s="25">
        <v>46266</v>
      </c>
      <c r="C5565" t="s">
        <v>22</v>
      </c>
      <c r="D5565" t="s">
        <v>58</v>
      </c>
      <c r="E5565"/>
      <c r="F5565" t="s">
        <v>2169</v>
      </c>
      <c r="G5565" t="s">
        <v>63</v>
      </c>
      <c r="H5565" s="31">
        <v>21</v>
      </c>
      <c r="I5565" s="32">
        <v>89.25</v>
      </c>
      <c r="J5565" s="32">
        <v>17.85</v>
      </c>
      <c r="K5565" s="33">
        <v>0</v>
      </c>
      <c r="L5565" t="s">
        <v>2127</v>
      </c>
      <c r="M5565" s="33">
        <v>42</v>
      </c>
    </row>
    <row r="5566">
      <c r="A5566" s="30">
        <v>46272</v>
      </c>
      <c r="B5566" s="25">
        <v>46266</v>
      </c>
      <c r="C5566" t="s">
        <v>22</v>
      </c>
      <c r="D5566" t="s">
        <v>58</v>
      </c>
      <c r="E5566"/>
      <c r="F5566" t="s">
        <v>2169</v>
      </c>
      <c r="G5566" t="s">
        <v>67</v>
      </c>
      <c r="H5566" s="31">
        <v>5</v>
      </c>
      <c r="I5566" s="32">
        <v>66.5</v>
      </c>
      <c r="J5566" s="32">
        <v>27</v>
      </c>
      <c r="K5566" s="33">
        <v>0</v>
      </c>
      <c r="L5566" t="s">
        <v>2127</v>
      </c>
      <c r="M5566" s="33">
        <v>43</v>
      </c>
    </row>
    <row r="5567">
      <c r="A5567" s="30">
        <v>46272</v>
      </c>
      <c r="B5567" s="25">
        <v>46266</v>
      </c>
      <c r="C5567" t="s">
        <v>22</v>
      </c>
      <c r="D5567" t="s">
        <v>65</v>
      </c>
      <c r="E5567"/>
      <c r="F5567" t="s">
        <v>2170</v>
      </c>
      <c r="G5567" t="s">
        <v>64</v>
      </c>
      <c r="H5567" s="31">
        <v>16</v>
      </c>
      <c r="I5567" s="32">
        <v>48</v>
      </c>
      <c r="J5567" s="32">
        <v>7.2</v>
      </c>
      <c r="K5567" s="33">
        <v>1</v>
      </c>
      <c r="L5567" t="s">
        <v>2127</v>
      </c>
      <c r="M5567" s="33">
        <v>189</v>
      </c>
    </row>
    <row r="5568">
      <c r="A5568" s="30">
        <v>46272</v>
      </c>
      <c r="B5568" s="25">
        <v>46266</v>
      </c>
      <c r="C5568" t="s">
        <v>22</v>
      </c>
      <c r="D5568" t="s">
        <v>65</v>
      </c>
      <c r="E5568"/>
      <c r="F5568" t="s">
        <v>2170</v>
      </c>
      <c r="G5568" t="s">
        <v>68</v>
      </c>
      <c r="H5568" s="31">
        <v>21</v>
      </c>
      <c r="I5568" s="32">
        <v>99.75</v>
      </c>
      <c r="J5568" s="32">
        <v>19.95</v>
      </c>
      <c r="K5568" s="33">
        <v>0</v>
      </c>
      <c r="L5568" t="s">
        <v>2127</v>
      </c>
      <c r="M5568" s="33">
        <v>190</v>
      </c>
    </row>
    <row r="5569">
      <c r="A5569" s="30">
        <v>46272</v>
      </c>
      <c r="B5569" s="25">
        <v>46266</v>
      </c>
      <c r="C5569" t="s">
        <v>22</v>
      </c>
      <c r="D5569" t="s">
        <v>65</v>
      </c>
      <c r="E5569"/>
      <c r="F5569" t="s">
        <v>2170</v>
      </c>
      <c r="G5569" t="s">
        <v>63</v>
      </c>
      <c r="H5569" s="31">
        <v>30</v>
      </c>
      <c r="I5569" s="32">
        <v>127.5</v>
      </c>
      <c r="J5569" s="32">
        <v>25.5</v>
      </c>
      <c r="K5569" s="33">
        <v>0</v>
      </c>
      <c r="L5569" t="s">
        <v>2127</v>
      </c>
      <c r="M5569" s="33">
        <v>191</v>
      </c>
    </row>
    <row r="5570">
      <c r="A5570" s="30">
        <v>46272</v>
      </c>
      <c r="B5570" s="25">
        <v>46266</v>
      </c>
      <c r="C5570" t="s">
        <v>22</v>
      </c>
      <c r="D5570" t="s">
        <v>65</v>
      </c>
      <c r="E5570"/>
      <c r="F5570" t="s">
        <v>2170</v>
      </c>
      <c r="G5570" t="s">
        <v>62</v>
      </c>
      <c r="H5570" s="31">
        <v>5</v>
      </c>
      <c r="I5570" s="32">
        <v>27.5</v>
      </c>
      <c r="J5570" s="32">
        <v>9.5</v>
      </c>
      <c r="K5570" s="33">
        <v>0</v>
      </c>
      <c r="L5570" t="s">
        <v>2127</v>
      </c>
      <c r="M5570" s="33">
        <v>192</v>
      </c>
    </row>
    <row r="5571">
      <c r="A5571" s="30">
        <v>46272</v>
      </c>
      <c r="B5571" s="25">
        <v>46266</v>
      </c>
      <c r="C5571" t="s">
        <v>22</v>
      </c>
      <c r="D5571" t="s">
        <v>65</v>
      </c>
      <c r="E5571"/>
      <c r="F5571" t="s">
        <v>2170</v>
      </c>
      <c r="G5571" t="s">
        <v>67</v>
      </c>
      <c r="H5571" s="31">
        <v>2</v>
      </c>
      <c r="I5571" s="32">
        <v>28</v>
      </c>
      <c r="J5571" s="32">
        <v>10.8</v>
      </c>
      <c r="K5571" s="33">
        <v>0</v>
      </c>
      <c r="L5571" t="s">
        <v>2127</v>
      </c>
      <c r="M5571" s="33">
        <v>193</v>
      </c>
    </row>
    <row r="5572">
      <c r="A5572" s="30">
        <v>46272</v>
      </c>
      <c r="B5572" s="25">
        <v>46266</v>
      </c>
      <c r="C5572" t="s">
        <v>22</v>
      </c>
      <c r="D5572" t="s">
        <v>65</v>
      </c>
      <c r="E5572"/>
      <c r="F5572" t="s">
        <v>2170</v>
      </c>
      <c r="G5572" t="s">
        <v>60</v>
      </c>
      <c r="H5572" s="31">
        <v>2</v>
      </c>
      <c r="I5572" s="32">
        <v>32.01</v>
      </c>
      <c r="J5572" s="32">
        <v>12.4</v>
      </c>
      <c r="K5572" s="33">
        <v>0</v>
      </c>
      <c r="L5572" t="s">
        <v>2127</v>
      </c>
      <c r="M5572" s="33">
        <v>194</v>
      </c>
    </row>
    <row r="5573">
      <c r="A5573" s="30">
        <v>46272</v>
      </c>
      <c r="B5573" s="25">
        <v>46266</v>
      </c>
      <c r="C5573" t="s">
        <v>21</v>
      </c>
      <c r="D5573" t="s">
        <v>21</v>
      </c>
      <c r="E5573"/>
      <c r="F5573" t="s">
        <v>2171</v>
      </c>
      <c r="G5573" t="s">
        <v>111</v>
      </c>
      <c r="H5573" s="31">
        <v>1</v>
      </c>
      <c r="I5573" s="32">
        <v>14.1</v>
      </c>
      <c r="J5573" s="32">
        <v>7.1</v>
      </c>
      <c r="K5573" s="33">
        <v>1</v>
      </c>
      <c r="L5573" t="s">
        <v>2130</v>
      </c>
      <c r="M5573" s="33">
        <v>49</v>
      </c>
    </row>
    <row r="5574">
      <c r="A5574" s="30">
        <v>46272</v>
      </c>
      <c r="B5574" s="25">
        <v>46266</v>
      </c>
      <c r="C5574" t="s">
        <v>21</v>
      </c>
      <c r="D5574" t="s">
        <v>21</v>
      </c>
      <c r="E5574"/>
      <c r="F5574" t="s">
        <v>2171</v>
      </c>
      <c r="G5574" t="s">
        <v>60</v>
      </c>
      <c r="H5574" s="31">
        <v>1</v>
      </c>
      <c r="I5574" s="32">
        <v>16.5</v>
      </c>
      <c r="J5574" s="32">
        <v>6.2</v>
      </c>
      <c r="K5574" s="33">
        <v>0</v>
      </c>
      <c r="L5574" t="s">
        <v>2130</v>
      </c>
      <c r="M5574" s="33">
        <v>50</v>
      </c>
    </row>
    <row r="5575">
      <c r="A5575" s="30">
        <v>46272</v>
      </c>
      <c r="B5575" s="25">
        <v>46266</v>
      </c>
      <c r="C5575" t="s">
        <v>21</v>
      </c>
      <c r="D5575" t="s">
        <v>21</v>
      </c>
      <c r="E5575"/>
      <c r="F5575" t="s">
        <v>2172</v>
      </c>
      <c r="G5575" t="s">
        <v>70</v>
      </c>
      <c r="H5575" s="31">
        <v>1</v>
      </c>
      <c r="I5575" s="32">
        <v>16.5</v>
      </c>
      <c r="J5575" s="32">
        <v>6.3</v>
      </c>
      <c r="K5575" s="33">
        <v>1</v>
      </c>
      <c r="L5575" t="s">
        <v>2130</v>
      </c>
      <c r="M5575" s="33">
        <v>51</v>
      </c>
    </row>
    <row r="5576">
      <c r="A5576" s="30">
        <v>46272</v>
      </c>
      <c r="B5576" s="25">
        <v>46266</v>
      </c>
      <c r="C5576" t="s">
        <v>21</v>
      </c>
      <c r="D5576" t="s">
        <v>21</v>
      </c>
      <c r="E5576"/>
      <c r="F5576" t="s">
        <v>2173</v>
      </c>
      <c r="G5576" t="s">
        <v>70</v>
      </c>
      <c r="H5576" s="31">
        <v>2</v>
      </c>
      <c r="I5576" s="32">
        <v>33</v>
      </c>
      <c r="J5576" s="32">
        <v>12.6</v>
      </c>
      <c r="K5576" s="33">
        <v>1</v>
      </c>
      <c r="L5576" t="s">
        <v>2130</v>
      </c>
      <c r="M5576" s="33">
        <v>52</v>
      </c>
    </row>
    <row r="5577">
      <c r="A5577" s="30">
        <v>46272</v>
      </c>
      <c r="B5577" s="25">
        <v>46266</v>
      </c>
      <c r="C5577" t="s">
        <v>21</v>
      </c>
      <c r="D5577" t="s">
        <v>21</v>
      </c>
      <c r="E5577"/>
      <c r="F5577" t="s">
        <v>2174</v>
      </c>
      <c r="G5577" t="s">
        <v>67</v>
      </c>
      <c r="H5577" s="31">
        <v>1</v>
      </c>
      <c r="I5577" s="32">
        <v>12.6</v>
      </c>
      <c r="J5577" s="32">
        <v>5.4</v>
      </c>
      <c r="K5577" s="33">
        <v>1</v>
      </c>
      <c r="L5577" t="s">
        <v>2130</v>
      </c>
      <c r="M5577" s="33">
        <v>53</v>
      </c>
    </row>
    <row r="5578">
      <c r="A5578" s="30">
        <v>46272</v>
      </c>
      <c r="B5578" s="25">
        <v>46266</v>
      </c>
      <c r="C5578" t="s">
        <v>23</v>
      </c>
      <c r="D5578" t="s">
        <v>153</v>
      </c>
      <c r="E5578" t="s">
        <v>153</v>
      </c>
      <c r="F5578" t="s">
        <v>2175</v>
      </c>
      <c r="G5578" t="s">
        <v>105</v>
      </c>
      <c r="H5578" s="31">
        <v>13</v>
      </c>
      <c r="I5578" s="32">
        <v>502.32</v>
      </c>
      <c r="J5578" s="32">
        <v>227.5</v>
      </c>
      <c r="K5578" s="33">
        <v>1</v>
      </c>
      <c r="L5578" t="s">
        <v>2132</v>
      </c>
      <c r="M5578" s="33">
        <v>8</v>
      </c>
    </row>
    <row r="5579">
      <c r="A5579" s="30">
        <v>46273</v>
      </c>
      <c r="B5579" s="25">
        <v>46266</v>
      </c>
      <c r="C5579" t="s">
        <v>22</v>
      </c>
      <c r="D5579" t="s">
        <v>58</v>
      </c>
      <c r="E5579"/>
      <c r="F5579" t="s">
        <v>2176</v>
      </c>
      <c r="G5579" t="s">
        <v>63</v>
      </c>
      <c r="H5579" s="31">
        <v>26</v>
      </c>
      <c r="I5579" s="32">
        <v>110.5</v>
      </c>
      <c r="J5579" s="32">
        <v>22.1</v>
      </c>
      <c r="K5579" s="33">
        <v>1</v>
      </c>
      <c r="L5579" t="s">
        <v>2127</v>
      </c>
      <c r="M5579" s="33">
        <v>44</v>
      </c>
    </row>
    <row r="5580">
      <c r="A5580" s="30">
        <v>46273</v>
      </c>
      <c r="B5580" s="25">
        <v>46266</v>
      </c>
      <c r="C5580" t="s">
        <v>22</v>
      </c>
      <c r="D5580" t="s">
        <v>58</v>
      </c>
      <c r="E5580"/>
      <c r="F5580" t="s">
        <v>2176</v>
      </c>
      <c r="G5580" t="s">
        <v>67</v>
      </c>
      <c r="H5580" s="31">
        <v>5</v>
      </c>
      <c r="I5580" s="32">
        <v>66.5</v>
      </c>
      <c r="J5580" s="32">
        <v>27</v>
      </c>
      <c r="K5580" s="33">
        <v>0</v>
      </c>
      <c r="L5580" t="s">
        <v>2127</v>
      </c>
      <c r="M5580" s="33">
        <v>45</v>
      </c>
    </row>
    <row r="5581">
      <c r="A5581" s="30">
        <v>46273</v>
      </c>
      <c r="B5581" s="25">
        <v>46266</v>
      </c>
      <c r="C5581" t="s">
        <v>22</v>
      </c>
      <c r="D5581" t="s">
        <v>58</v>
      </c>
      <c r="E5581"/>
      <c r="F5581" t="s">
        <v>2176</v>
      </c>
      <c r="G5581" t="s">
        <v>68</v>
      </c>
      <c r="H5581" s="31">
        <v>35</v>
      </c>
      <c r="I5581" s="32">
        <v>166.25</v>
      </c>
      <c r="J5581" s="32">
        <v>33.25</v>
      </c>
      <c r="K5581" s="33">
        <v>0</v>
      </c>
      <c r="L5581" t="s">
        <v>2127</v>
      </c>
      <c r="M5581" s="33">
        <v>46</v>
      </c>
    </row>
    <row r="5582">
      <c r="A5582" s="30">
        <v>46273</v>
      </c>
      <c r="B5582" s="25">
        <v>46266</v>
      </c>
      <c r="C5582" t="s">
        <v>22</v>
      </c>
      <c r="D5582" t="s">
        <v>58</v>
      </c>
      <c r="E5582"/>
      <c r="F5582" t="s">
        <v>2176</v>
      </c>
      <c r="G5582" t="s">
        <v>64</v>
      </c>
      <c r="H5582" s="31">
        <v>16</v>
      </c>
      <c r="I5582" s="32">
        <v>46.56</v>
      </c>
      <c r="J5582" s="32">
        <v>7.2</v>
      </c>
      <c r="K5582" s="33">
        <v>0</v>
      </c>
      <c r="L5582" t="s">
        <v>2127</v>
      </c>
      <c r="M5582" s="33">
        <v>47</v>
      </c>
    </row>
    <row r="5583">
      <c r="A5583" s="30">
        <v>46273</v>
      </c>
      <c r="B5583" s="25">
        <v>46266</v>
      </c>
      <c r="C5583" t="s">
        <v>22</v>
      </c>
      <c r="D5583" t="s">
        <v>65</v>
      </c>
      <c r="E5583"/>
      <c r="F5583" t="s">
        <v>2177</v>
      </c>
      <c r="G5583" t="s">
        <v>63</v>
      </c>
      <c r="H5583" s="31">
        <v>23</v>
      </c>
      <c r="I5583" s="32">
        <v>97.75</v>
      </c>
      <c r="J5583" s="32">
        <v>19.55</v>
      </c>
      <c r="K5583" s="33">
        <v>1</v>
      </c>
      <c r="L5583" t="s">
        <v>2127</v>
      </c>
      <c r="M5583" s="33">
        <v>195</v>
      </c>
    </row>
    <row r="5584">
      <c r="A5584" s="30">
        <v>46273</v>
      </c>
      <c r="B5584" s="25">
        <v>46266</v>
      </c>
      <c r="C5584" t="s">
        <v>22</v>
      </c>
      <c r="D5584" t="s">
        <v>65</v>
      </c>
      <c r="E5584"/>
      <c r="F5584" t="s">
        <v>2177</v>
      </c>
      <c r="G5584" t="s">
        <v>62</v>
      </c>
      <c r="H5584" s="31">
        <v>2</v>
      </c>
      <c r="I5584" s="32">
        <v>10.45</v>
      </c>
      <c r="J5584" s="32">
        <v>3.8</v>
      </c>
      <c r="K5584" s="33">
        <v>0</v>
      </c>
      <c r="L5584" t="s">
        <v>2127</v>
      </c>
      <c r="M5584" s="33">
        <v>196</v>
      </c>
    </row>
    <row r="5585">
      <c r="A5585" s="30">
        <v>46273</v>
      </c>
      <c r="B5585" s="25">
        <v>46266</v>
      </c>
      <c r="C5585" t="s">
        <v>22</v>
      </c>
      <c r="D5585" t="s">
        <v>65</v>
      </c>
      <c r="E5585"/>
      <c r="F5585" t="s">
        <v>2177</v>
      </c>
      <c r="G5585" t="s">
        <v>68</v>
      </c>
      <c r="H5585" s="31">
        <v>31</v>
      </c>
      <c r="I5585" s="32">
        <v>147.25</v>
      </c>
      <c r="J5585" s="32">
        <v>29.45</v>
      </c>
      <c r="K5585" s="33">
        <v>0</v>
      </c>
      <c r="L5585" t="s">
        <v>2127</v>
      </c>
      <c r="M5585" s="33">
        <v>197</v>
      </c>
    </row>
    <row r="5586">
      <c r="A5586" s="30">
        <v>46273</v>
      </c>
      <c r="B5586" s="25">
        <v>46266</v>
      </c>
      <c r="C5586" t="s">
        <v>22</v>
      </c>
      <c r="D5586" t="s">
        <v>65</v>
      </c>
      <c r="E5586"/>
      <c r="F5586" t="s">
        <v>2177</v>
      </c>
      <c r="G5586" t="s">
        <v>64</v>
      </c>
      <c r="H5586" s="31">
        <v>19</v>
      </c>
      <c r="I5586" s="32">
        <v>55.29</v>
      </c>
      <c r="J5586" s="32">
        <v>8.55</v>
      </c>
      <c r="K5586" s="33">
        <v>0</v>
      </c>
      <c r="L5586" t="s">
        <v>2127</v>
      </c>
      <c r="M5586" s="33">
        <v>198</v>
      </c>
    </row>
    <row r="5587">
      <c r="A5587" s="30">
        <v>46273</v>
      </c>
      <c r="B5587" s="25">
        <v>46266</v>
      </c>
      <c r="C5587" t="s">
        <v>22</v>
      </c>
      <c r="D5587" t="s">
        <v>65</v>
      </c>
      <c r="E5587"/>
      <c r="F5587" t="s">
        <v>2177</v>
      </c>
      <c r="G5587" t="s">
        <v>60</v>
      </c>
      <c r="H5587" s="31">
        <v>3</v>
      </c>
      <c r="I5587" s="32">
        <v>49.5</v>
      </c>
      <c r="J5587" s="32">
        <v>18.6</v>
      </c>
      <c r="K5587" s="33">
        <v>0</v>
      </c>
      <c r="L5587" t="s">
        <v>2127</v>
      </c>
      <c r="M5587" s="33">
        <v>199</v>
      </c>
    </row>
    <row r="5588">
      <c r="A5588" s="30">
        <v>46273</v>
      </c>
      <c r="B5588" s="25">
        <v>46266</v>
      </c>
      <c r="C5588" t="s">
        <v>21</v>
      </c>
      <c r="D5588" t="s">
        <v>21</v>
      </c>
      <c r="E5588"/>
      <c r="F5588" t="s">
        <v>2178</v>
      </c>
      <c r="G5588" t="s">
        <v>60</v>
      </c>
      <c r="H5588" s="31">
        <v>1</v>
      </c>
      <c r="I5588" s="32">
        <v>16.5</v>
      </c>
      <c r="J5588" s="32">
        <v>6.2</v>
      </c>
      <c r="K5588" s="33">
        <v>1</v>
      </c>
      <c r="L5588" t="s">
        <v>2130</v>
      </c>
      <c r="M5588" s="33">
        <v>54</v>
      </c>
    </row>
    <row r="5589">
      <c r="A5589" s="30">
        <v>46273</v>
      </c>
      <c r="B5589" s="25">
        <v>46266</v>
      </c>
      <c r="C5589" t="s">
        <v>21</v>
      </c>
      <c r="D5589" t="s">
        <v>21</v>
      </c>
      <c r="E5589"/>
      <c r="F5589" t="s">
        <v>2179</v>
      </c>
      <c r="G5589" t="s">
        <v>70</v>
      </c>
      <c r="H5589" s="31">
        <v>1</v>
      </c>
      <c r="I5589" s="32">
        <v>16.5</v>
      </c>
      <c r="J5589" s="32">
        <v>6.3</v>
      </c>
      <c r="K5589" s="33">
        <v>1</v>
      </c>
      <c r="L5589" t="s">
        <v>2130</v>
      </c>
      <c r="M5589" s="33">
        <v>55</v>
      </c>
    </row>
    <row r="5590">
      <c r="A5590" s="30">
        <v>46273</v>
      </c>
      <c r="B5590" s="25">
        <v>46266</v>
      </c>
      <c r="C5590" t="s">
        <v>23</v>
      </c>
      <c r="D5590" t="s">
        <v>155</v>
      </c>
      <c r="E5590" t="s">
        <v>155</v>
      </c>
      <c r="F5590" t="s">
        <v>2180</v>
      </c>
      <c r="G5590" t="s">
        <v>164</v>
      </c>
      <c r="H5590" s="31">
        <v>3</v>
      </c>
      <c r="I5590" s="32">
        <v>276.45</v>
      </c>
      <c r="J5590" s="32">
        <v>114</v>
      </c>
      <c r="K5590" s="33">
        <v>1</v>
      </c>
      <c r="L5590" t="s">
        <v>2132</v>
      </c>
      <c r="M5590" s="33">
        <v>9</v>
      </c>
    </row>
    <row r="5591">
      <c r="A5591" s="30">
        <v>46274</v>
      </c>
      <c r="B5591" s="25">
        <v>46266</v>
      </c>
      <c r="C5591" t="s">
        <v>22</v>
      </c>
      <c r="D5591" t="s">
        <v>58</v>
      </c>
      <c r="E5591"/>
      <c r="F5591" t="s">
        <v>2181</v>
      </c>
      <c r="G5591" t="s">
        <v>64</v>
      </c>
      <c r="H5591" s="31">
        <v>40</v>
      </c>
      <c r="I5591" s="32">
        <v>114</v>
      </c>
      <c r="J5591" s="32">
        <v>18</v>
      </c>
      <c r="K5591" s="33">
        <v>1</v>
      </c>
      <c r="L5591" t="s">
        <v>2127</v>
      </c>
      <c r="M5591" s="33">
        <v>48</v>
      </c>
    </row>
    <row r="5592">
      <c r="A5592" s="30">
        <v>46274</v>
      </c>
      <c r="B5592" s="25">
        <v>46266</v>
      </c>
      <c r="C5592" t="s">
        <v>22</v>
      </c>
      <c r="D5592" t="s">
        <v>58</v>
      </c>
      <c r="E5592"/>
      <c r="F5592" t="s">
        <v>2181</v>
      </c>
      <c r="G5592" t="s">
        <v>67</v>
      </c>
      <c r="H5592" s="31">
        <v>6</v>
      </c>
      <c r="I5592" s="32">
        <v>84</v>
      </c>
      <c r="J5592" s="32">
        <v>32.4</v>
      </c>
      <c r="K5592" s="33">
        <v>0</v>
      </c>
      <c r="L5592" t="s">
        <v>2127</v>
      </c>
      <c r="M5592" s="33">
        <v>49</v>
      </c>
    </row>
    <row r="5593">
      <c r="A5593" s="30">
        <v>46274</v>
      </c>
      <c r="B5593" s="25">
        <v>46266</v>
      </c>
      <c r="C5593" t="s">
        <v>22</v>
      </c>
      <c r="D5593" t="s">
        <v>58</v>
      </c>
      <c r="E5593"/>
      <c r="F5593" t="s">
        <v>2181</v>
      </c>
      <c r="G5593" t="s">
        <v>63</v>
      </c>
      <c r="H5593" s="31">
        <v>21</v>
      </c>
      <c r="I5593" s="32">
        <v>86.57</v>
      </c>
      <c r="J5593" s="32">
        <v>17.85</v>
      </c>
      <c r="K5593" s="33">
        <v>0</v>
      </c>
      <c r="L5593" t="s">
        <v>2127</v>
      </c>
      <c r="M5593" s="33">
        <v>50</v>
      </c>
    </row>
    <row r="5594">
      <c r="A5594" s="30">
        <v>46274</v>
      </c>
      <c r="B5594" s="25">
        <v>46266</v>
      </c>
      <c r="C5594" t="s">
        <v>22</v>
      </c>
      <c r="D5594" t="s">
        <v>58</v>
      </c>
      <c r="E5594"/>
      <c r="F5594" t="s">
        <v>2181</v>
      </c>
      <c r="G5594" t="s">
        <v>68</v>
      </c>
      <c r="H5594" s="31">
        <v>25</v>
      </c>
      <c r="I5594" s="32">
        <v>118.75</v>
      </c>
      <c r="J5594" s="32">
        <v>23.75</v>
      </c>
      <c r="K5594" s="33">
        <v>0</v>
      </c>
      <c r="L5594" t="s">
        <v>2127</v>
      </c>
      <c r="M5594" s="33">
        <v>51</v>
      </c>
    </row>
    <row r="5595">
      <c r="A5595" s="30">
        <v>46274</v>
      </c>
      <c r="B5595" s="25">
        <v>46266</v>
      </c>
      <c r="C5595" t="s">
        <v>22</v>
      </c>
      <c r="D5595" t="s">
        <v>58</v>
      </c>
      <c r="E5595"/>
      <c r="F5595" t="s">
        <v>2181</v>
      </c>
      <c r="G5595" t="s">
        <v>62</v>
      </c>
      <c r="H5595" s="31">
        <v>5</v>
      </c>
      <c r="I5595" s="32">
        <v>27.5</v>
      </c>
      <c r="J5595" s="32">
        <v>9.5</v>
      </c>
      <c r="K5595" s="33">
        <v>0</v>
      </c>
      <c r="L5595" t="s">
        <v>2127</v>
      </c>
      <c r="M5595" s="33">
        <v>52</v>
      </c>
    </row>
    <row r="5596">
      <c r="A5596" s="30">
        <v>46274</v>
      </c>
      <c r="B5596" s="25">
        <v>46266</v>
      </c>
      <c r="C5596" t="s">
        <v>22</v>
      </c>
      <c r="D5596" t="s">
        <v>65</v>
      </c>
      <c r="E5596"/>
      <c r="F5596" t="s">
        <v>2182</v>
      </c>
      <c r="G5596" t="s">
        <v>64</v>
      </c>
      <c r="H5596" s="31">
        <v>30</v>
      </c>
      <c r="I5596" s="32">
        <v>87.3</v>
      </c>
      <c r="J5596" s="32">
        <v>13.5</v>
      </c>
      <c r="K5596" s="33">
        <v>1</v>
      </c>
      <c r="L5596" t="s">
        <v>2127</v>
      </c>
      <c r="M5596" s="33">
        <v>200</v>
      </c>
    </row>
    <row r="5597">
      <c r="A5597" s="30">
        <v>46274</v>
      </c>
      <c r="B5597" s="25">
        <v>46266</v>
      </c>
      <c r="C5597" t="s">
        <v>22</v>
      </c>
      <c r="D5597" t="s">
        <v>65</v>
      </c>
      <c r="E5597"/>
      <c r="F5597" t="s">
        <v>2182</v>
      </c>
      <c r="G5597" t="s">
        <v>68</v>
      </c>
      <c r="H5597" s="31">
        <v>32</v>
      </c>
      <c r="I5597" s="32">
        <v>144.4</v>
      </c>
      <c r="J5597" s="32">
        <v>30.4</v>
      </c>
      <c r="K5597" s="33">
        <v>0</v>
      </c>
      <c r="L5597" t="s">
        <v>2127</v>
      </c>
      <c r="M5597" s="33">
        <v>201</v>
      </c>
    </row>
    <row r="5598">
      <c r="A5598" s="30">
        <v>46274</v>
      </c>
      <c r="B5598" s="25">
        <v>46266</v>
      </c>
      <c r="C5598" t="s">
        <v>22</v>
      </c>
      <c r="D5598" t="s">
        <v>65</v>
      </c>
      <c r="E5598"/>
      <c r="F5598" t="s">
        <v>2182</v>
      </c>
      <c r="G5598" t="s">
        <v>63</v>
      </c>
      <c r="H5598" s="31">
        <v>24</v>
      </c>
      <c r="I5598" s="32">
        <v>98.94</v>
      </c>
      <c r="J5598" s="32">
        <v>20.4</v>
      </c>
      <c r="K5598" s="33">
        <v>0</v>
      </c>
      <c r="L5598" t="s">
        <v>2127</v>
      </c>
      <c r="M5598" s="33">
        <v>202</v>
      </c>
    </row>
    <row r="5599">
      <c r="A5599" s="30">
        <v>46274</v>
      </c>
      <c r="B5599" s="25">
        <v>46266</v>
      </c>
      <c r="C5599" t="s">
        <v>22</v>
      </c>
      <c r="D5599" t="s">
        <v>65</v>
      </c>
      <c r="E5599"/>
      <c r="F5599" t="s">
        <v>2182</v>
      </c>
      <c r="G5599" t="s">
        <v>62</v>
      </c>
      <c r="H5599" s="31">
        <v>4</v>
      </c>
      <c r="I5599" s="32">
        <v>21.34</v>
      </c>
      <c r="J5599" s="32">
        <v>7.6</v>
      </c>
      <c r="K5599" s="33">
        <v>0</v>
      </c>
      <c r="L5599" t="s">
        <v>2127</v>
      </c>
      <c r="M5599" s="33">
        <v>203</v>
      </c>
    </row>
    <row r="5600">
      <c r="A5600" s="30">
        <v>46274</v>
      </c>
      <c r="B5600" s="25">
        <v>46266</v>
      </c>
      <c r="C5600" t="s">
        <v>21</v>
      </c>
      <c r="D5600" t="s">
        <v>21</v>
      </c>
      <c r="E5600"/>
      <c r="F5600" t="s">
        <v>2183</v>
      </c>
      <c r="G5600" t="s">
        <v>70</v>
      </c>
      <c r="H5600" s="31">
        <v>2</v>
      </c>
      <c r="I5600" s="32">
        <v>33</v>
      </c>
      <c r="J5600" s="32">
        <v>12.6</v>
      </c>
      <c r="K5600" s="33">
        <v>1</v>
      </c>
      <c r="L5600" t="s">
        <v>2130</v>
      </c>
      <c r="M5600" s="33">
        <v>56</v>
      </c>
    </row>
    <row r="5601">
      <c r="A5601" s="30">
        <v>46274</v>
      </c>
      <c r="B5601" s="25">
        <v>46266</v>
      </c>
      <c r="C5601" t="s">
        <v>21</v>
      </c>
      <c r="D5601" t="s">
        <v>21</v>
      </c>
      <c r="E5601"/>
      <c r="F5601" t="s">
        <v>2183</v>
      </c>
      <c r="G5601" t="s">
        <v>67</v>
      </c>
      <c r="H5601" s="31">
        <v>1</v>
      </c>
      <c r="I5601" s="32">
        <v>14</v>
      </c>
      <c r="J5601" s="32">
        <v>5.4</v>
      </c>
      <c r="K5601" s="33">
        <v>0</v>
      </c>
      <c r="L5601" t="s">
        <v>2130</v>
      </c>
      <c r="M5601" s="33">
        <v>57</v>
      </c>
    </row>
    <row r="5602">
      <c r="A5602" s="30">
        <v>46275</v>
      </c>
      <c r="B5602" s="25">
        <v>46266</v>
      </c>
      <c r="C5602" t="s">
        <v>22</v>
      </c>
      <c r="D5602" t="s">
        <v>58</v>
      </c>
      <c r="E5602"/>
      <c r="F5602" t="s">
        <v>2184</v>
      </c>
      <c r="G5602" t="s">
        <v>68</v>
      </c>
      <c r="H5602" s="31">
        <v>21</v>
      </c>
      <c r="I5602" s="32">
        <v>99.75</v>
      </c>
      <c r="J5602" s="32">
        <v>19.95</v>
      </c>
      <c r="K5602" s="33">
        <v>1</v>
      </c>
      <c r="L5602" t="s">
        <v>2127</v>
      </c>
      <c r="M5602" s="33">
        <v>53</v>
      </c>
    </row>
    <row r="5603">
      <c r="A5603" s="30">
        <v>46275</v>
      </c>
      <c r="B5603" s="25">
        <v>46266</v>
      </c>
      <c r="C5603" t="s">
        <v>22</v>
      </c>
      <c r="D5603" t="s">
        <v>58</v>
      </c>
      <c r="E5603"/>
      <c r="F5603" t="s">
        <v>2184</v>
      </c>
      <c r="G5603" t="s">
        <v>67</v>
      </c>
      <c r="H5603" s="31">
        <v>5</v>
      </c>
      <c r="I5603" s="32">
        <v>67.9</v>
      </c>
      <c r="J5603" s="32">
        <v>27</v>
      </c>
      <c r="K5603" s="33">
        <v>0</v>
      </c>
      <c r="L5603" t="s">
        <v>2127</v>
      </c>
      <c r="M5603" s="33">
        <v>54</v>
      </c>
    </row>
    <row r="5604">
      <c r="A5604" s="30">
        <v>46275</v>
      </c>
      <c r="B5604" s="25">
        <v>46266</v>
      </c>
      <c r="C5604" t="s">
        <v>22</v>
      </c>
      <c r="D5604" t="s">
        <v>58</v>
      </c>
      <c r="E5604"/>
      <c r="F5604" t="s">
        <v>2184</v>
      </c>
      <c r="G5604" t="s">
        <v>63</v>
      </c>
      <c r="H5604" s="31">
        <v>17</v>
      </c>
      <c r="I5604" s="32">
        <v>72.25</v>
      </c>
      <c r="J5604" s="32">
        <v>14.45</v>
      </c>
      <c r="K5604" s="33">
        <v>0</v>
      </c>
      <c r="L5604" t="s">
        <v>2127</v>
      </c>
      <c r="M5604" s="33">
        <v>55</v>
      </c>
    </row>
    <row r="5605">
      <c r="A5605" s="30">
        <v>46275</v>
      </c>
      <c r="B5605" s="25">
        <v>46266</v>
      </c>
      <c r="C5605" t="s">
        <v>22</v>
      </c>
      <c r="D5605" t="s">
        <v>58</v>
      </c>
      <c r="E5605"/>
      <c r="F5605" t="s">
        <v>2184</v>
      </c>
      <c r="G5605" t="s">
        <v>64</v>
      </c>
      <c r="H5605" s="31">
        <v>35</v>
      </c>
      <c r="I5605" s="32">
        <v>99.75</v>
      </c>
      <c r="J5605" s="32">
        <v>15.75</v>
      </c>
      <c r="K5605" s="33">
        <v>0</v>
      </c>
      <c r="L5605" t="s">
        <v>2127</v>
      </c>
      <c r="M5605" s="33">
        <v>56</v>
      </c>
    </row>
    <row r="5606">
      <c r="A5606" s="30">
        <v>46275</v>
      </c>
      <c r="B5606" s="25">
        <v>46266</v>
      </c>
      <c r="C5606" t="s">
        <v>22</v>
      </c>
      <c r="D5606" t="s">
        <v>58</v>
      </c>
      <c r="E5606"/>
      <c r="F5606" t="s">
        <v>2184</v>
      </c>
      <c r="G5606" t="s">
        <v>62</v>
      </c>
      <c r="H5606" s="31">
        <v>6</v>
      </c>
      <c r="I5606" s="32">
        <v>33</v>
      </c>
      <c r="J5606" s="32">
        <v>11.4</v>
      </c>
      <c r="K5606" s="33">
        <v>0</v>
      </c>
      <c r="L5606" t="s">
        <v>2127</v>
      </c>
      <c r="M5606" s="33">
        <v>57</v>
      </c>
    </row>
    <row r="5607">
      <c r="A5607" s="30">
        <v>46275</v>
      </c>
      <c r="B5607" s="25">
        <v>46266</v>
      </c>
      <c r="C5607" t="s">
        <v>22</v>
      </c>
      <c r="D5607" t="s">
        <v>58</v>
      </c>
      <c r="E5607"/>
      <c r="F5607" t="s">
        <v>2184</v>
      </c>
      <c r="G5607" t="s">
        <v>60</v>
      </c>
      <c r="H5607" s="31">
        <v>6</v>
      </c>
      <c r="I5607" s="32">
        <v>96.03</v>
      </c>
      <c r="J5607" s="32">
        <v>37.2</v>
      </c>
      <c r="K5607" s="33">
        <v>0</v>
      </c>
      <c r="L5607" t="s">
        <v>2127</v>
      </c>
      <c r="M5607" s="33">
        <v>58</v>
      </c>
    </row>
    <row r="5608">
      <c r="A5608" s="30">
        <v>46275</v>
      </c>
      <c r="B5608" s="25">
        <v>46266</v>
      </c>
      <c r="C5608" t="s">
        <v>22</v>
      </c>
      <c r="D5608" t="s">
        <v>65</v>
      </c>
      <c r="E5608"/>
      <c r="F5608" t="s">
        <v>2185</v>
      </c>
      <c r="G5608" t="s">
        <v>68</v>
      </c>
      <c r="H5608" s="31">
        <v>30</v>
      </c>
      <c r="I5608" s="32">
        <v>142.5</v>
      </c>
      <c r="J5608" s="32">
        <v>28.5</v>
      </c>
      <c r="K5608" s="33">
        <v>1</v>
      </c>
      <c r="L5608" t="s">
        <v>2127</v>
      </c>
      <c r="M5608" s="33">
        <v>204</v>
      </c>
    </row>
    <row r="5609">
      <c r="A5609" s="30">
        <v>46275</v>
      </c>
      <c r="B5609" s="25">
        <v>46266</v>
      </c>
      <c r="C5609" t="s">
        <v>22</v>
      </c>
      <c r="D5609" t="s">
        <v>65</v>
      </c>
      <c r="E5609"/>
      <c r="F5609" t="s">
        <v>2185</v>
      </c>
      <c r="G5609" t="s">
        <v>63</v>
      </c>
      <c r="H5609" s="31">
        <v>17</v>
      </c>
      <c r="I5609" s="32">
        <v>72.25</v>
      </c>
      <c r="J5609" s="32">
        <v>14.45</v>
      </c>
      <c r="K5609" s="33">
        <v>0</v>
      </c>
      <c r="L5609" t="s">
        <v>2127</v>
      </c>
      <c r="M5609" s="33">
        <v>205</v>
      </c>
    </row>
    <row r="5610">
      <c r="A5610" s="30">
        <v>46275</v>
      </c>
      <c r="B5610" s="25">
        <v>46266</v>
      </c>
      <c r="C5610" t="s">
        <v>22</v>
      </c>
      <c r="D5610" t="s">
        <v>65</v>
      </c>
      <c r="E5610"/>
      <c r="F5610" t="s">
        <v>2185</v>
      </c>
      <c r="G5610" t="s">
        <v>64</v>
      </c>
      <c r="H5610" s="31">
        <v>22</v>
      </c>
      <c r="I5610" s="32">
        <v>64.02</v>
      </c>
      <c r="J5610" s="32">
        <v>9.9</v>
      </c>
      <c r="K5610" s="33">
        <v>0</v>
      </c>
      <c r="L5610" t="s">
        <v>2127</v>
      </c>
      <c r="M5610" s="33">
        <v>206</v>
      </c>
    </row>
    <row r="5611">
      <c r="A5611" s="30">
        <v>46275</v>
      </c>
      <c r="B5611" s="25">
        <v>46266</v>
      </c>
      <c r="C5611" t="s">
        <v>22</v>
      </c>
      <c r="D5611" t="s">
        <v>65</v>
      </c>
      <c r="E5611"/>
      <c r="F5611" t="s">
        <v>2185</v>
      </c>
      <c r="G5611" t="s">
        <v>60</v>
      </c>
      <c r="H5611" s="31">
        <v>2</v>
      </c>
      <c r="I5611" s="32">
        <v>31.35</v>
      </c>
      <c r="J5611" s="32">
        <v>12.4</v>
      </c>
      <c r="K5611" s="33">
        <v>0</v>
      </c>
      <c r="L5611" t="s">
        <v>2127</v>
      </c>
      <c r="M5611" s="33">
        <v>207</v>
      </c>
    </row>
    <row r="5612">
      <c r="A5612" s="30">
        <v>46275</v>
      </c>
      <c r="B5612" s="25">
        <v>46266</v>
      </c>
      <c r="C5612" t="s">
        <v>22</v>
      </c>
      <c r="D5612" t="s">
        <v>65</v>
      </c>
      <c r="E5612"/>
      <c r="F5612" t="s">
        <v>2185</v>
      </c>
      <c r="G5612" t="s">
        <v>62</v>
      </c>
      <c r="H5612" s="31">
        <v>3</v>
      </c>
      <c r="I5612" s="32">
        <v>15.68</v>
      </c>
      <c r="J5612" s="32">
        <v>5.7</v>
      </c>
      <c r="K5612" s="33">
        <v>0</v>
      </c>
      <c r="L5612" t="s">
        <v>2127</v>
      </c>
      <c r="M5612" s="33">
        <v>208</v>
      </c>
    </row>
    <row r="5613">
      <c r="A5613" s="30">
        <v>46275</v>
      </c>
      <c r="B5613" s="25">
        <v>46266</v>
      </c>
      <c r="C5613" t="s">
        <v>21</v>
      </c>
      <c r="D5613" t="s">
        <v>21</v>
      </c>
      <c r="E5613"/>
      <c r="F5613" t="s">
        <v>2186</v>
      </c>
      <c r="G5613" t="s">
        <v>60</v>
      </c>
      <c r="H5613" s="31">
        <v>2</v>
      </c>
      <c r="I5613" s="32">
        <v>29.7</v>
      </c>
      <c r="J5613" s="32">
        <v>12.4</v>
      </c>
      <c r="K5613" s="33">
        <v>1</v>
      </c>
      <c r="L5613" t="s">
        <v>2130</v>
      </c>
      <c r="M5613" s="33">
        <v>58</v>
      </c>
    </row>
    <row r="5614">
      <c r="A5614" s="30">
        <v>46275</v>
      </c>
      <c r="B5614" s="25">
        <v>46266</v>
      </c>
      <c r="C5614" t="s">
        <v>21</v>
      </c>
      <c r="D5614" t="s">
        <v>21</v>
      </c>
      <c r="E5614"/>
      <c r="F5614" t="s">
        <v>2187</v>
      </c>
      <c r="G5614" t="s">
        <v>111</v>
      </c>
      <c r="H5614" s="31">
        <v>1</v>
      </c>
      <c r="I5614" s="32">
        <v>17.5</v>
      </c>
      <c r="J5614" s="32">
        <v>7.1</v>
      </c>
      <c r="K5614" s="33">
        <v>1</v>
      </c>
      <c r="L5614" t="s">
        <v>2130</v>
      </c>
      <c r="M5614" s="33">
        <v>59</v>
      </c>
    </row>
    <row r="5615">
      <c r="A5615" s="30">
        <v>46275</v>
      </c>
      <c r="B5615" s="25">
        <v>46266</v>
      </c>
      <c r="C5615" t="s">
        <v>21</v>
      </c>
      <c r="D5615" t="s">
        <v>21</v>
      </c>
      <c r="E5615"/>
      <c r="F5615" t="s">
        <v>2188</v>
      </c>
      <c r="G5615" t="s">
        <v>77</v>
      </c>
      <c r="H5615" s="31">
        <v>1</v>
      </c>
      <c r="I5615" s="32">
        <v>14</v>
      </c>
      <c r="J5615" s="32">
        <v>5.5</v>
      </c>
      <c r="K5615" s="33">
        <v>1</v>
      </c>
      <c r="L5615" t="s">
        <v>2130</v>
      </c>
      <c r="M5615" s="33">
        <v>60</v>
      </c>
    </row>
    <row r="5616">
      <c r="A5616" s="30">
        <v>46275</v>
      </c>
      <c r="B5616" s="25">
        <v>46266</v>
      </c>
      <c r="C5616" t="s">
        <v>21</v>
      </c>
      <c r="D5616" t="s">
        <v>21</v>
      </c>
      <c r="E5616"/>
      <c r="F5616" t="s">
        <v>2188</v>
      </c>
      <c r="G5616" t="s">
        <v>77</v>
      </c>
      <c r="H5616" s="31">
        <v>2</v>
      </c>
      <c r="I5616" s="32">
        <v>28</v>
      </c>
      <c r="J5616" s="32">
        <v>11</v>
      </c>
      <c r="K5616" s="33">
        <v>0</v>
      </c>
      <c r="L5616" t="s">
        <v>2130</v>
      </c>
      <c r="M5616" s="33">
        <v>61</v>
      </c>
    </row>
    <row r="5617">
      <c r="A5617" s="30">
        <v>46275</v>
      </c>
      <c r="B5617" s="25">
        <v>46266</v>
      </c>
      <c r="C5617" t="s">
        <v>21</v>
      </c>
      <c r="D5617" t="s">
        <v>21</v>
      </c>
      <c r="E5617"/>
      <c r="F5617" t="s">
        <v>2189</v>
      </c>
      <c r="G5617" t="s">
        <v>77</v>
      </c>
      <c r="H5617" s="31">
        <v>2</v>
      </c>
      <c r="I5617" s="32">
        <v>28</v>
      </c>
      <c r="J5617" s="32">
        <v>11</v>
      </c>
      <c r="K5617" s="33">
        <v>1</v>
      </c>
      <c r="L5617" t="s">
        <v>2130</v>
      </c>
      <c r="M5617" s="33">
        <v>62</v>
      </c>
    </row>
    <row r="5618">
      <c r="A5618" s="30">
        <v>46275</v>
      </c>
      <c r="B5618" s="25">
        <v>46266</v>
      </c>
      <c r="C5618" t="s">
        <v>21</v>
      </c>
      <c r="D5618" t="s">
        <v>21</v>
      </c>
      <c r="E5618"/>
      <c r="F5618" t="s">
        <v>2189</v>
      </c>
      <c r="G5618" t="s">
        <v>67</v>
      </c>
      <c r="H5618" s="31">
        <v>3</v>
      </c>
      <c r="I5618" s="32">
        <v>42</v>
      </c>
      <c r="J5618" s="32">
        <v>16.2</v>
      </c>
      <c r="K5618" s="33">
        <v>0</v>
      </c>
      <c r="L5618" t="s">
        <v>2130</v>
      </c>
      <c r="M5618" s="33">
        <v>63</v>
      </c>
    </row>
    <row r="5619">
      <c r="A5619" s="30">
        <v>46275</v>
      </c>
      <c r="B5619" s="25">
        <v>46266</v>
      </c>
      <c r="C5619" t="s">
        <v>23</v>
      </c>
      <c r="D5619" t="s">
        <v>1596</v>
      </c>
      <c r="E5619" t="s">
        <v>1596</v>
      </c>
      <c r="F5619" t="s">
        <v>2190</v>
      </c>
      <c r="G5619" t="s">
        <v>105</v>
      </c>
      <c r="H5619" s="31">
        <v>10</v>
      </c>
      <c r="I5619" s="32">
        <v>399</v>
      </c>
      <c r="J5619" s="32">
        <v>175</v>
      </c>
      <c r="K5619" s="33">
        <v>1</v>
      </c>
      <c r="L5619" t="s">
        <v>2132</v>
      </c>
      <c r="M5619" s="33">
        <v>10</v>
      </c>
    </row>
    <row r="5620">
      <c r="A5620" s="30">
        <v>46275</v>
      </c>
      <c r="B5620" s="25">
        <v>46266</v>
      </c>
      <c r="C5620" t="s">
        <v>23</v>
      </c>
      <c r="D5620" t="s">
        <v>1596</v>
      </c>
      <c r="E5620" t="s">
        <v>1596</v>
      </c>
      <c r="F5620" t="s">
        <v>2190</v>
      </c>
      <c r="G5620" t="s">
        <v>103</v>
      </c>
      <c r="H5620" s="31">
        <v>19</v>
      </c>
      <c r="I5620" s="32">
        <v>523.45</v>
      </c>
      <c r="J5620" s="32">
        <v>237.5</v>
      </c>
      <c r="K5620" s="33">
        <v>0</v>
      </c>
      <c r="L5620" t="s">
        <v>2132</v>
      </c>
      <c r="M5620" s="33">
        <v>11</v>
      </c>
    </row>
    <row r="5621">
      <c r="A5621" s="30">
        <v>46276</v>
      </c>
      <c r="B5621" s="25">
        <v>46266</v>
      </c>
      <c r="C5621" t="s">
        <v>22</v>
      </c>
      <c r="D5621" t="s">
        <v>58</v>
      </c>
      <c r="E5621"/>
      <c r="F5621" t="s">
        <v>2191</v>
      </c>
      <c r="G5621" t="s">
        <v>63</v>
      </c>
      <c r="H5621" s="31">
        <v>30</v>
      </c>
      <c r="I5621" s="32">
        <v>127.5</v>
      </c>
      <c r="J5621" s="32">
        <v>25.5</v>
      </c>
      <c r="K5621" s="33">
        <v>1</v>
      </c>
      <c r="L5621" t="s">
        <v>2127</v>
      </c>
      <c r="M5621" s="33">
        <v>59</v>
      </c>
    </row>
    <row r="5622">
      <c r="A5622" s="30">
        <v>46276</v>
      </c>
      <c r="B5622" s="25">
        <v>46266</v>
      </c>
      <c r="C5622" t="s">
        <v>22</v>
      </c>
      <c r="D5622" t="s">
        <v>58</v>
      </c>
      <c r="E5622"/>
      <c r="F5622" t="s">
        <v>2191</v>
      </c>
      <c r="G5622" t="s">
        <v>64</v>
      </c>
      <c r="H5622" s="31">
        <v>36</v>
      </c>
      <c r="I5622" s="32">
        <v>108</v>
      </c>
      <c r="J5622" s="32">
        <v>16.2</v>
      </c>
      <c r="K5622" s="33">
        <v>0</v>
      </c>
      <c r="L5622" t="s">
        <v>2127</v>
      </c>
      <c r="M5622" s="33">
        <v>60</v>
      </c>
    </row>
    <row r="5623">
      <c r="A5623" s="30">
        <v>46276</v>
      </c>
      <c r="B5623" s="25">
        <v>46266</v>
      </c>
      <c r="C5623" t="s">
        <v>22</v>
      </c>
      <c r="D5623" t="s">
        <v>58</v>
      </c>
      <c r="E5623"/>
      <c r="F5623" t="s">
        <v>2191</v>
      </c>
      <c r="G5623" t="s">
        <v>68</v>
      </c>
      <c r="H5623" s="31">
        <v>24</v>
      </c>
      <c r="I5623" s="32">
        <v>114</v>
      </c>
      <c r="J5623" s="32">
        <v>22.8</v>
      </c>
      <c r="K5623" s="33">
        <v>0</v>
      </c>
      <c r="L5623" t="s">
        <v>2127</v>
      </c>
      <c r="M5623" s="33">
        <v>61</v>
      </c>
    </row>
    <row r="5624">
      <c r="A5624" s="30">
        <v>46276</v>
      </c>
      <c r="B5624" s="25">
        <v>46266</v>
      </c>
      <c r="C5624" t="s">
        <v>22</v>
      </c>
      <c r="D5624" t="s">
        <v>58</v>
      </c>
      <c r="E5624"/>
      <c r="F5624" t="s">
        <v>2191</v>
      </c>
      <c r="G5624" t="s">
        <v>62</v>
      </c>
      <c r="H5624" s="31">
        <v>3</v>
      </c>
      <c r="I5624" s="32">
        <v>16.01</v>
      </c>
      <c r="J5624" s="32">
        <v>5.7</v>
      </c>
      <c r="K5624" s="33">
        <v>0</v>
      </c>
      <c r="L5624" t="s">
        <v>2127</v>
      </c>
      <c r="M5624" s="33">
        <v>62</v>
      </c>
    </row>
    <row r="5625">
      <c r="A5625" s="30">
        <v>46276</v>
      </c>
      <c r="B5625" s="25">
        <v>46266</v>
      </c>
      <c r="C5625" t="s">
        <v>22</v>
      </c>
      <c r="D5625" t="s">
        <v>58</v>
      </c>
      <c r="E5625"/>
      <c r="F5625" t="s">
        <v>2191</v>
      </c>
      <c r="G5625" t="s">
        <v>60</v>
      </c>
      <c r="H5625" s="31">
        <v>6</v>
      </c>
      <c r="I5625" s="32">
        <v>99</v>
      </c>
      <c r="J5625" s="32">
        <v>37.2</v>
      </c>
      <c r="K5625" s="33">
        <v>0</v>
      </c>
      <c r="L5625" t="s">
        <v>2127</v>
      </c>
      <c r="M5625" s="33">
        <v>63</v>
      </c>
    </row>
    <row r="5626">
      <c r="A5626" s="30">
        <v>46276</v>
      </c>
      <c r="B5626" s="25">
        <v>46266</v>
      </c>
      <c r="C5626" t="s">
        <v>22</v>
      </c>
      <c r="D5626" t="s">
        <v>58</v>
      </c>
      <c r="E5626"/>
      <c r="F5626" t="s">
        <v>2191</v>
      </c>
      <c r="G5626" t="s">
        <v>67</v>
      </c>
      <c r="H5626" s="31">
        <v>6</v>
      </c>
      <c r="I5626" s="32">
        <v>84</v>
      </c>
      <c r="J5626" s="32">
        <v>32.4</v>
      </c>
      <c r="K5626" s="33">
        <v>0</v>
      </c>
      <c r="L5626" t="s">
        <v>2127</v>
      </c>
      <c r="M5626" s="33">
        <v>64</v>
      </c>
    </row>
    <row r="5627">
      <c r="A5627" s="30">
        <v>46276</v>
      </c>
      <c r="B5627" s="25">
        <v>46266</v>
      </c>
      <c r="C5627" t="s">
        <v>22</v>
      </c>
      <c r="D5627" t="s">
        <v>65</v>
      </c>
      <c r="E5627"/>
      <c r="F5627" t="s">
        <v>2192</v>
      </c>
      <c r="G5627" t="s">
        <v>68</v>
      </c>
      <c r="H5627" s="31">
        <v>23</v>
      </c>
      <c r="I5627" s="32">
        <v>109.25</v>
      </c>
      <c r="J5627" s="32">
        <v>21.85</v>
      </c>
      <c r="K5627" s="33">
        <v>1</v>
      </c>
      <c r="L5627" t="s">
        <v>2127</v>
      </c>
      <c r="M5627" s="33">
        <v>209</v>
      </c>
    </row>
    <row r="5628">
      <c r="A5628" s="30">
        <v>46276</v>
      </c>
      <c r="B5628" s="25">
        <v>46266</v>
      </c>
      <c r="C5628" t="s">
        <v>22</v>
      </c>
      <c r="D5628" t="s">
        <v>65</v>
      </c>
      <c r="E5628"/>
      <c r="F5628" t="s">
        <v>2192</v>
      </c>
      <c r="G5628" t="s">
        <v>64</v>
      </c>
      <c r="H5628" s="31">
        <v>18</v>
      </c>
      <c r="I5628" s="32">
        <v>54</v>
      </c>
      <c r="J5628" s="32">
        <v>8.1</v>
      </c>
      <c r="K5628" s="33">
        <v>0</v>
      </c>
      <c r="L5628" t="s">
        <v>2127</v>
      </c>
      <c r="M5628" s="33">
        <v>210</v>
      </c>
    </row>
    <row r="5629">
      <c r="A5629" s="30">
        <v>46276</v>
      </c>
      <c r="B5629" s="25">
        <v>46266</v>
      </c>
      <c r="C5629" t="s">
        <v>22</v>
      </c>
      <c r="D5629" t="s">
        <v>65</v>
      </c>
      <c r="E5629"/>
      <c r="F5629" t="s">
        <v>2192</v>
      </c>
      <c r="G5629" t="s">
        <v>63</v>
      </c>
      <c r="H5629" s="31">
        <v>19</v>
      </c>
      <c r="I5629" s="32">
        <v>76.71</v>
      </c>
      <c r="J5629" s="32">
        <v>16.15</v>
      </c>
      <c r="K5629" s="33">
        <v>0</v>
      </c>
      <c r="L5629" t="s">
        <v>2127</v>
      </c>
      <c r="M5629" s="33">
        <v>211</v>
      </c>
    </row>
    <row r="5630">
      <c r="A5630" s="30">
        <v>46276</v>
      </c>
      <c r="B5630" s="25">
        <v>46266</v>
      </c>
      <c r="C5630" t="s">
        <v>22</v>
      </c>
      <c r="D5630" t="s">
        <v>65</v>
      </c>
      <c r="E5630"/>
      <c r="F5630" t="s">
        <v>2192</v>
      </c>
      <c r="G5630" t="s">
        <v>60</v>
      </c>
      <c r="H5630" s="31">
        <v>4</v>
      </c>
      <c r="I5630" s="32">
        <v>62.7</v>
      </c>
      <c r="J5630" s="32">
        <v>24.8</v>
      </c>
      <c r="K5630" s="33">
        <v>0</v>
      </c>
      <c r="L5630" t="s">
        <v>2127</v>
      </c>
      <c r="M5630" s="33">
        <v>212</v>
      </c>
    </row>
    <row r="5631">
      <c r="A5631" s="30">
        <v>46276</v>
      </c>
      <c r="B5631" s="25">
        <v>46266</v>
      </c>
      <c r="C5631" t="s">
        <v>21</v>
      </c>
      <c r="D5631" t="s">
        <v>21</v>
      </c>
      <c r="E5631"/>
      <c r="F5631" t="s">
        <v>2193</v>
      </c>
      <c r="G5631" t="s">
        <v>60</v>
      </c>
      <c r="H5631" s="31">
        <v>1</v>
      </c>
      <c r="I5631" s="32">
        <v>16.5</v>
      </c>
      <c r="J5631" s="32">
        <v>6.2</v>
      </c>
      <c r="K5631" s="33">
        <v>1</v>
      </c>
      <c r="L5631" t="s">
        <v>2130</v>
      </c>
      <c r="M5631" s="33">
        <v>64</v>
      </c>
    </row>
    <row r="5632">
      <c r="A5632" s="30">
        <v>46276</v>
      </c>
      <c r="B5632" s="25">
        <v>46266</v>
      </c>
      <c r="C5632" t="s">
        <v>21</v>
      </c>
      <c r="D5632" t="s">
        <v>21</v>
      </c>
      <c r="E5632"/>
      <c r="F5632" t="s">
        <v>2194</v>
      </c>
      <c r="G5632" t="s">
        <v>111</v>
      </c>
      <c r="H5632" s="31">
        <v>3</v>
      </c>
      <c r="I5632" s="32">
        <v>52.5</v>
      </c>
      <c r="J5632" s="32">
        <v>21.3</v>
      </c>
      <c r="K5632" s="33">
        <v>1</v>
      </c>
      <c r="L5632" t="s">
        <v>2130</v>
      </c>
      <c r="M5632" s="33">
        <v>65</v>
      </c>
    </row>
    <row r="5633">
      <c r="A5633" s="30">
        <v>46276</v>
      </c>
      <c r="B5633" s="25">
        <v>46266</v>
      </c>
      <c r="C5633" t="s">
        <v>21</v>
      </c>
      <c r="D5633" t="s">
        <v>21</v>
      </c>
      <c r="E5633"/>
      <c r="F5633" t="s">
        <v>2194</v>
      </c>
      <c r="G5633" t="s">
        <v>77</v>
      </c>
      <c r="H5633" s="31">
        <v>1</v>
      </c>
      <c r="I5633" s="32">
        <v>14</v>
      </c>
      <c r="J5633" s="32">
        <v>5.5</v>
      </c>
      <c r="K5633" s="33">
        <v>0</v>
      </c>
      <c r="L5633" t="s">
        <v>2130</v>
      </c>
      <c r="M5633" s="33">
        <v>66</v>
      </c>
    </row>
    <row r="5634">
      <c r="A5634" s="30">
        <v>46276</v>
      </c>
      <c r="B5634" s="25">
        <v>46266</v>
      </c>
      <c r="C5634" t="s">
        <v>21</v>
      </c>
      <c r="D5634" t="s">
        <v>21</v>
      </c>
      <c r="E5634"/>
      <c r="F5634" t="s">
        <v>2195</v>
      </c>
      <c r="G5634" t="s">
        <v>67</v>
      </c>
      <c r="H5634" s="31">
        <v>1</v>
      </c>
      <c r="I5634" s="32">
        <v>11.2</v>
      </c>
      <c r="J5634" s="32">
        <v>5.4</v>
      </c>
      <c r="K5634" s="33">
        <v>1</v>
      </c>
      <c r="L5634" t="s">
        <v>2130</v>
      </c>
      <c r="M5634" s="33">
        <v>67</v>
      </c>
    </row>
    <row r="5635">
      <c r="A5635" s="30">
        <v>46276</v>
      </c>
      <c r="B5635" s="25">
        <v>46266</v>
      </c>
      <c r="C5635" t="s">
        <v>21</v>
      </c>
      <c r="D5635" t="s">
        <v>21</v>
      </c>
      <c r="E5635"/>
      <c r="F5635" t="s">
        <v>2195</v>
      </c>
      <c r="G5635" t="s">
        <v>67</v>
      </c>
      <c r="H5635" s="31">
        <v>1</v>
      </c>
      <c r="I5635" s="32">
        <v>14</v>
      </c>
      <c r="J5635" s="32">
        <v>5.4</v>
      </c>
      <c r="K5635" s="33">
        <v>0</v>
      </c>
      <c r="L5635" t="s">
        <v>2130</v>
      </c>
      <c r="M5635" s="33">
        <v>68</v>
      </c>
    </row>
    <row r="5636">
      <c r="A5636" s="30">
        <v>46276</v>
      </c>
      <c r="B5636" s="25">
        <v>46266</v>
      </c>
      <c r="C5636" t="s">
        <v>21</v>
      </c>
      <c r="D5636" t="s">
        <v>21</v>
      </c>
      <c r="E5636"/>
      <c r="F5636" t="s">
        <v>2196</v>
      </c>
      <c r="G5636" t="s">
        <v>70</v>
      </c>
      <c r="H5636" s="31">
        <v>2</v>
      </c>
      <c r="I5636" s="32">
        <v>33</v>
      </c>
      <c r="J5636" s="32">
        <v>12.6</v>
      </c>
      <c r="K5636" s="33">
        <v>1</v>
      </c>
      <c r="L5636" t="s">
        <v>2130</v>
      </c>
      <c r="M5636" s="33">
        <v>69</v>
      </c>
    </row>
    <row r="5637">
      <c r="A5637" s="30">
        <v>46276</v>
      </c>
      <c r="B5637" s="25">
        <v>46266</v>
      </c>
      <c r="C5637" t="s">
        <v>21</v>
      </c>
      <c r="D5637" t="s">
        <v>21</v>
      </c>
      <c r="E5637"/>
      <c r="F5637" t="s">
        <v>2197</v>
      </c>
      <c r="G5637" t="s">
        <v>60</v>
      </c>
      <c r="H5637" s="31">
        <v>1</v>
      </c>
      <c r="I5637" s="32">
        <v>14.85</v>
      </c>
      <c r="J5637" s="32">
        <v>6.2</v>
      </c>
      <c r="K5637" s="33">
        <v>1</v>
      </c>
      <c r="L5637" t="s">
        <v>2130</v>
      </c>
      <c r="M5637" s="33">
        <v>70</v>
      </c>
    </row>
    <row r="5638">
      <c r="A5638" s="30">
        <v>46276</v>
      </c>
      <c r="B5638" s="25">
        <v>46266</v>
      </c>
      <c r="C5638" t="s">
        <v>23</v>
      </c>
      <c r="D5638" t="s">
        <v>195</v>
      </c>
      <c r="E5638" t="s">
        <v>195</v>
      </c>
      <c r="F5638" t="s">
        <v>2198</v>
      </c>
      <c r="G5638" t="s">
        <v>105</v>
      </c>
      <c r="H5638" s="31">
        <v>-3</v>
      </c>
      <c r="I5638" s="32">
        <v>-119.7</v>
      </c>
      <c r="J5638" s="32">
        <v>-52.5</v>
      </c>
      <c r="K5638" s="33">
        <v>0</v>
      </c>
      <c r="L5638" t="s">
        <v>2132</v>
      </c>
      <c r="M5638" s="33">
        <v>12</v>
      </c>
    </row>
    <row r="5639">
      <c r="A5639" s="30">
        <v>46277</v>
      </c>
      <c r="B5639" s="25">
        <v>46266</v>
      </c>
      <c r="C5639" t="s">
        <v>22</v>
      </c>
      <c r="D5639" t="s">
        <v>58</v>
      </c>
      <c r="E5639"/>
      <c r="F5639" t="s">
        <v>2199</v>
      </c>
      <c r="G5639" t="s">
        <v>68</v>
      </c>
      <c r="H5639" s="31">
        <v>36</v>
      </c>
      <c r="I5639" s="32">
        <v>171</v>
      </c>
      <c r="J5639" s="32">
        <v>34.2</v>
      </c>
      <c r="K5639" s="33">
        <v>1</v>
      </c>
      <c r="L5639" t="s">
        <v>2127</v>
      </c>
      <c r="M5639" s="33">
        <v>65</v>
      </c>
    </row>
    <row r="5640">
      <c r="A5640" s="30">
        <v>46277</v>
      </c>
      <c r="B5640" s="25">
        <v>46266</v>
      </c>
      <c r="C5640" t="s">
        <v>22</v>
      </c>
      <c r="D5640" t="s">
        <v>58</v>
      </c>
      <c r="E5640"/>
      <c r="F5640" t="s">
        <v>2199</v>
      </c>
      <c r="G5640" t="s">
        <v>64</v>
      </c>
      <c r="H5640" s="31">
        <v>32</v>
      </c>
      <c r="I5640" s="32">
        <v>93.12</v>
      </c>
      <c r="J5640" s="32">
        <v>14.4</v>
      </c>
      <c r="K5640" s="33">
        <v>0</v>
      </c>
      <c r="L5640" t="s">
        <v>2127</v>
      </c>
      <c r="M5640" s="33">
        <v>66</v>
      </c>
    </row>
    <row r="5641">
      <c r="A5641" s="30">
        <v>46277</v>
      </c>
      <c r="B5641" s="25">
        <v>46266</v>
      </c>
      <c r="C5641" t="s">
        <v>22</v>
      </c>
      <c r="D5641" t="s">
        <v>58</v>
      </c>
      <c r="E5641"/>
      <c r="F5641" t="s">
        <v>2199</v>
      </c>
      <c r="G5641" t="s">
        <v>63</v>
      </c>
      <c r="H5641" s="31">
        <v>22</v>
      </c>
      <c r="I5641" s="32">
        <v>88.83</v>
      </c>
      <c r="J5641" s="32">
        <v>18.7</v>
      </c>
      <c r="K5641" s="33">
        <v>0</v>
      </c>
      <c r="L5641" t="s">
        <v>2127</v>
      </c>
      <c r="M5641" s="33">
        <v>67</v>
      </c>
    </row>
    <row r="5642">
      <c r="A5642" s="30">
        <v>46277</v>
      </c>
      <c r="B5642" s="25">
        <v>46266</v>
      </c>
      <c r="C5642" t="s">
        <v>22</v>
      </c>
      <c r="D5642" t="s">
        <v>58</v>
      </c>
      <c r="E5642"/>
      <c r="F5642" t="s">
        <v>2199</v>
      </c>
      <c r="G5642" t="s">
        <v>62</v>
      </c>
      <c r="H5642" s="31">
        <v>9</v>
      </c>
      <c r="I5642" s="32">
        <v>49.5</v>
      </c>
      <c r="J5642" s="32">
        <v>17.1</v>
      </c>
      <c r="K5642" s="33">
        <v>0</v>
      </c>
      <c r="L5642" t="s">
        <v>2127</v>
      </c>
      <c r="M5642" s="33">
        <v>68</v>
      </c>
    </row>
    <row r="5643">
      <c r="A5643" s="30">
        <v>46277</v>
      </c>
      <c r="B5643" s="25">
        <v>46266</v>
      </c>
      <c r="C5643" t="s">
        <v>22</v>
      </c>
      <c r="D5643" t="s">
        <v>58</v>
      </c>
      <c r="E5643"/>
      <c r="F5643" t="s">
        <v>2199</v>
      </c>
      <c r="G5643" t="s">
        <v>67</v>
      </c>
      <c r="H5643" s="31">
        <v>5</v>
      </c>
      <c r="I5643" s="32">
        <v>70</v>
      </c>
      <c r="J5643" s="32">
        <v>27</v>
      </c>
      <c r="K5643" s="33">
        <v>0</v>
      </c>
      <c r="L5643" t="s">
        <v>2127</v>
      </c>
      <c r="M5643" s="33">
        <v>69</v>
      </c>
    </row>
    <row r="5644">
      <c r="A5644" s="30">
        <v>46277</v>
      </c>
      <c r="B5644" s="25">
        <v>46266</v>
      </c>
      <c r="C5644" t="s">
        <v>22</v>
      </c>
      <c r="D5644" t="s">
        <v>58</v>
      </c>
      <c r="E5644"/>
      <c r="F5644" t="s">
        <v>2199</v>
      </c>
      <c r="G5644" t="s">
        <v>60</v>
      </c>
      <c r="H5644" s="31">
        <v>3</v>
      </c>
      <c r="I5644" s="32">
        <v>49.5</v>
      </c>
      <c r="J5644" s="32">
        <v>18.6</v>
      </c>
      <c r="K5644" s="33">
        <v>0</v>
      </c>
      <c r="L5644" t="s">
        <v>2127</v>
      </c>
      <c r="M5644" s="33">
        <v>70</v>
      </c>
    </row>
    <row r="5645">
      <c r="A5645" s="30">
        <v>46277</v>
      </c>
      <c r="B5645" s="25">
        <v>46266</v>
      </c>
      <c r="C5645" t="s">
        <v>22</v>
      </c>
      <c r="D5645" t="s">
        <v>65</v>
      </c>
      <c r="E5645"/>
      <c r="F5645" t="s">
        <v>2200</v>
      </c>
      <c r="G5645" t="s">
        <v>68</v>
      </c>
      <c r="H5645" s="31">
        <v>36</v>
      </c>
      <c r="I5645" s="32">
        <v>162.45</v>
      </c>
      <c r="J5645" s="32">
        <v>34.2</v>
      </c>
      <c r="K5645" s="33">
        <v>1</v>
      </c>
      <c r="L5645" t="s">
        <v>2127</v>
      </c>
      <c r="M5645" s="33">
        <v>213</v>
      </c>
    </row>
    <row r="5646">
      <c r="A5646" s="30">
        <v>46277</v>
      </c>
      <c r="B5646" s="25">
        <v>46266</v>
      </c>
      <c r="C5646" t="s">
        <v>22</v>
      </c>
      <c r="D5646" t="s">
        <v>65</v>
      </c>
      <c r="E5646"/>
      <c r="F5646" t="s">
        <v>2200</v>
      </c>
      <c r="G5646" t="s">
        <v>62</v>
      </c>
      <c r="H5646" s="31">
        <v>5</v>
      </c>
      <c r="I5646" s="32">
        <v>26.68</v>
      </c>
      <c r="J5646" s="32">
        <v>9.5</v>
      </c>
      <c r="K5646" s="33">
        <v>0</v>
      </c>
      <c r="L5646" t="s">
        <v>2127</v>
      </c>
      <c r="M5646" s="33">
        <v>214</v>
      </c>
    </row>
    <row r="5647">
      <c r="A5647" s="30">
        <v>46277</v>
      </c>
      <c r="B5647" s="25">
        <v>46266</v>
      </c>
      <c r="C5647" t="s">
        <v>22</v>
      </c>
      <c r="D5647" t="s">
        <v>65</v>
      </c>
      <c r="E5647"/>
      <c r="F5647" t="s">
        <v>2200</v>
      </c>
      <c r="G5647" t="s">
        <v>64</v>
      </c>
      <c r="H5647" s="31">
        <v>19</v>
      </c>
      <c r="I5647" s="32">
        <v>57</v>
      </c>
      <c r="J5647" s="32">
        <v>8.55</v>
      </c>
      <c r="K5647" s="33">
        <v>0</v>
      </c>
      <c r="L5647" t="s">
        <v>2127</v>
      </c>
      <c r="M5647" s="33">
        <v>215</v>
      </c>
    </row>
    <row r="5648">
      <c r="A5648" s="30">
        <v>46277</v>
      </c>
      <c r="B5648" s="25">
        <v>46266</v>
      </c>
      <c r="C5648" t="s">
        <v>22</v>
      </c>
      <c r="D5648" t="s">
        <v>65</v>
      </c>
      <c r="E5648"/>
      <c r="F5648" t="s">
        <v>2200</v>
      </c>
      <c r="G5648" t="s">
        <v>63</v>
      </c>
      <c r="H5648" s="31">
        <v>31</v>
      </c>
      <c r="I5648" s="32">
        <v>131.75</v>
      </c>
      <c r="J5648" s="32">
        <v>26.35</v>
      </c>
      <c r="K5648" s="33">
        <v>0</v>
      </c>
      <c r="L5648" t="s">
        <v>2127</v>
      </c>
      <c r="M5648" s="33">
        <v>216</v>
      </c>
    </row>
    <row r="5649">
      <c r="A5649" s="30">
        <v>46277</v>
      </c>
      <c r="B5649" s="25">
        <v>46266</v>
      </c>
      <c r="C5649" t="s">
        <v>22</v>
      </c>
      <c r="D5649" t="s">
        <v>65</v>
      </c>
      <c r="E5649"/>
      <c r="F5649" t="s">
        <v>2200</v>
      </c>
      <c r="G5649" t="s">
        <v>67</v>
      </c>
      <c r="H5649" s="31">
        <v>5</v>
      </c>
      <c r="I5649" s="32">
        <v>70</v>
      </c>
      <c r="J5649" s="32">
        <v>27</v>
      </c>
      <c r="K5649" s="33">
        <v>0</v>
      </c>
      <c r="L5649" t="s">
        <v>2127</v>
      </c>
      <c r="M5649" s="33">
        <v>217</v>
      </c>
    </row>
    <row r="5650">
      <c r="A5650" s="30">
        <v>46277</v>
      </c>
      <c r="B5650" s="25">
        <v>46266</v>
      </c>
      <c r="C5650" t="s">
        <v>22</v>
      </c>
      <c r="D5650" t="s">
        <v>65</v>
      </c>
      <c r="E5650"/>
      <c r="F5650" t="s">
        <v>2200</v>
      </c>
      <c r="G5650" t="s">
        <v>60</v>
      </c>
      <c r="H5650" s="31">
        <v>4</v>
      </c>
      <c r="I5650" s="32">
        <v>66</v>
      </c>
      <c r="J5650" s="32">
        <v>24.8</v>
      </c>
      <c r="K5650" s="33">
        <v>0</v>
      </c>
      <c r="L5650" t="s">
        <v>2127</v>
      </c>
      <c r="M5650" s="33">
        <v>218</v>
      </c>
    </row>
    <row r="5651">
      <c r="A5651" s="30">
        <v>46277</v>
      </c>
      <c r="B5651" s="25">
        <v>46266</v>
      </c>
      <c r="C5651" t="s">
        <v>21</v>
      </c>
      <c r="D5651" t="s">
        <v>21</v>
      </c>
      <c r="E5651"/>
      <c r="F5651" t="s">
        <v>2201</v>
      </c>
      <c r="G5651" t="s">
        <v>60</v>
      </c>
      <c r="H5651" s="31">
        <v>2</v>
      </c>
      <c r="I5651" s="32">
        <v>24.75</v>
      </c>
      <c r="J5651" s="32">
        <v>12.4</v>
      </c>
      <c r="K5651" s="33">
        <v>1</v>
      </c>
      <c r="L5651" t="s">
        <v>2130</v>
      </c>
      <c r="M5651" s="33">
        <v>71</v>
      </c>
    </row>
    <row r="5652">
      <c r="A5652" s="30">
        <v>46277</v>
      </c>
      <c r="B5652" s="25">
        <v>46266</v>
      </c>
      <c r="C5652" t="s">
        <v>21</v>
      </c>
      <c r="D5652" t="s">
        <v>21</v>
      </c>
      <c r="E5652"/>
      <c r="F5652" t="s">
        <v>2201</v>
      </c>
      <c r="G5652" t="s">
        <v>60</v>
      </c>
      <c r="H5652" s="31">
        <v>3</v>
      </c>
      <c r="I5652" s="32">
        <v>49.5</v>
      </c>
      <c r="J5652" s="32">
        <v>18.6</v>
      </c>
      <c r="K5652" s="33">
        <v>0</v>
      </c>
      <c r="L5652" t="s">
        <v>2130</v>
      </c>
      <c r="M5652" s="33">
        <v>72</v>
      </c>
    </row>
    <row r="5653">
      <c r="A5653" s="30">
        <v>46277</v>
      </c>
      <c r="B5653" s="25">
        <v>46266</v>
      </c>
      <c r="C5653" t="s">
        <v>21</v>
      </c>
      <c r="D5653" t="s">
        <v>21</v>
      </c>
      <c r="E5653"/>
      <c r="F5653" t="s">
        <v>2202</v>
      </c>
      <c r="G5653" t="s">
        <v>111</v>
      </c>
      <c r="H5653" s="31">
        <v>1</v>
      </c>
      <c r="I5653" s="32">
        <v>17.5</v>
      </c>
      <c r="J5653" s="32">
        <v>7.1</v>
      </c>
      <c r="K5653" s="33">
        <v>1</v>
      </c>
      <c r="L5653" t="s">
        <v>2130</v>
      </c>
      <c r="M5653" s="33">
        <v>73</v>
      </c>
    </row>
    <row r="5654">
      <c r="A5654" s="30">
        <v>46277</v>
      </c>
      <c r="B5654" s="25">
        <v>46266</v>
      </c>
      <c r="C5654" t="s">
        <v>21</v>
      </c>
      <c r="D5654" t="s">
        <v>21</v>
      </c>
      <c r="E5654"/>
      <c r="F5654" t="s">
        <v>2202</v>
      </c>
      <c r="G5654" t="s">
        <v>70</v>
      </c>
      <c r="H5654" s="31">
        <v>2</v>
      </c>
      <c r="I5654" s="32">
        <v>33</v>
      </c>
      <c r="J5654" s="32">
        <v>12.6</v>
      </c>
      <c r="K5654" s="33">
        <v>0</v>
      </c>
      <c r="L5654" t="s">
        <v>2130</v>
      </c>
      <c r="M5654" s="33">
        <v>74</v>
      </c>
    </row>
    <row r="5655">
      <c r="A5655" s="30">
        <v>46277</v>
      </c>
      <c r="B5655" s="25">
        <v>46266</v>
      </c>
      <c r="C5655" t="s">
        <v>21</v>
      </c>
      <c r="D5655" t="s">
        <v>21</v>
      </c>
      <c r="E5655"/>
      <c r="F5655" t="s">
        <v>2202</v>
      </c>
      <c r="G5655" t="s">
        <v>67</v>
      </c>
      <c r="H5655" s="31">
        <v>1</v>
      </c>
      <c r="I5655" s="32">
        <v>14</v>
      </c>
      <c r="J5655" s="32">
        <v>5.4</v>
      </c>
      <c r="K5655" s="33">
        <v>0</v>
      </c>
      <c r="L5655" t="s">
        <v>2130</v>
      </c>
      <c r="M5655" s="33">
        <v>75</v>
      </c>
    </row>
    <row r="5656">
      <c r="A5656" s="30">
        <v>46277</v>
      </c>
      <c r="B5656" s="25">
        <v>46266</v>
      </c>
      <c r="C5656" t="s">
        <v>21</v>
      </c>
      <c r="D5656" t="s">
        <v>21</v>
      </c>
      <c r="E5656"/>
      <c r="F5656" t="s">
        <v>2203</v>
      </c>
      <c r="G5656" t="s">
        <v>62</v>
      </c>
      <c r="H5656" s="31">
        <v>2</v>
      </c>
      <c r="I5656" s="32">
        <v>11</v>
      </c>
      <c r="J5656" s="32">
        <v>3.8</v>
      </c>
      <c r="K5656" s="33">
        <v>1</v>
      </c>
      <c r="L5656" t="s">
        <v>2130</v>
      </c>
      <c r="M5656" s="33">
        <v>76</v>
      </c>
    </row>
    <row r="5657">
      <c r="A5657" s="30">
        <v>46277</v>
      </c>
      <c r="B5657" s="25">
        <v>46266</v>
      </c>
      <c r="C5657" t="s">
        <v>21</v>
      </c>
      <c r="D5657" t="s">
        <v>21</v>
      </c>
      <c r="E5657"/>
      <c r="F5657" t="s">
        <v>2204</v>
      </c>
      <c r="G5657" t="s">
        <v>111</v>
      </c>
      <c r="H5657" s="31">
        <v>1</v>
      </c>
      <c r="I5657" s="32">
        <v>17.5</v>
      </c>
      <c r="J5657" s="32">
        <v>7.1</v>
      </c>
      <c r="K5657" s="33">
        <v>1</v>
      </c>
      <c r="L5657" t="s">
        <v>2130</v>
      </c>
      <c r="M5657" s="33">
        <v>77</v>
      </c>
    </row>
    <row r="5658">
      <c r="A5658" s="30">
        <v>46277</v>
      </c>
      <c r="B5658" s="25">
        <v>46266</v>
      </c>
      <c r="C5658" t="s">
        <v>21</v>
      </c>
      <c r="D5658" t="s">
        <v>21</v>
      </c>
      <c r="E5658"/>
      <c r="F5658" t="s">
        <v>2204</v>
      </c>
      <c r="G5658" t="s">
        <v>62</v>
      </c>
      <c r="H5658" s="31">
        <v>1</v>
      </c>
      <c r="I5658" s="32">
        <v>5.5</v>
      </c>
      <c r="J5658" s="32">
        <v>1.9</v>
      </c>
      <c r="K5658" s="33">
        <v>0</v>
      </c>
      <c r="L5658" t="s">
        <v>2130</v>
      </c>
      <c r="M5658" s="33">
        <v>78</v>
      </c>
    </row>
    <row r="5659">
      <c r="A5659" s="30">
        <v>46277</v>
      </c>
      <c r="B5659" s="25">
        <v>46266</v>
      </c>
      <c r="C5659" t="s">
        <v>21</v>
      </c>
      <c r="D5659" t="s">
        <v>21</v>
      </c>
      <c r="E5659"/>
      <c r="F5659" t="s">
        <v>2205</v>
      </c>
      <c r="G5659" t="s">
        <v>67</v>
      </c>
      <c r="H5659" s="31">
        <v>3</v>
      </c>
      <c r="I5659" s="32">
        <v>36.4</v>
      </c>
      <c r="J5659" s="32">
        <v>16.2</v>
      </c>
      <c r="K5659" s="33">
        <v>1</v>
      </c>
      <c r="L5659" t="s">
        <v>2130</v>
      </c>
      <c r="M5659" s="33">
        <v>79</v>
      </c>
    </row>
    <row r="5660">
      <c r="A5660" s="30">
        <v>46277</v>
      </c>
      <c r="B5660" s="25">
        <v>46266</v>
      </c>
      <c r="C5660" t="s">
        <v>21</v>
      </c>
      <c r="D5660" t="s">
        <v>21</v>
      </c>
      <c r="E5660"/>
      <c r="F5660" t="s">
        <v>2205</v>
      </c>
      <c r="G5660" t="s">
        <v>67</v>
      </c>
      <c r="H5660" s="31">
        <v>1</v>
      </c>
      <c r="I5660" s="32">
        <v>14</v>
      </c>
      <c r="J5660" s="32">
        <v>5.4</v>
      </c>
      <c r="K5660" s="33">
        <v>0</v>
      </c>
      <c r="L5660" t="s">
        <v>2130</v>
      </c>
      <c r="M5660" s="33">
        <v>80</v>
      </c>
    </row>
    <row r="5661">
      <c r="A5661" s="30">
        <v>46277</v>
      </c>
      <c r="B5661" s="25">
        <v>46266</v>
      </c>
      <c r="C5661" t="s">
        <v>21</v>
      </c>
      <c r="D5661" t="s">
        <v>21</v>
      </c>
      <c r="E5661"/>
      <c r="F5661" t="s">
        <v>2206</v>
      </c>
      <c r="G5661" t="s">
        <v>81</v>
      </c>
      <c r="H5661" s="31">
        <v>2</v>
      </c>
      <c r="I5661" s="32">
        <v>40</v>
      </c>
      <c r="J5661" s="32">
        <v>14.4</v>
      </c>
      <c r="K5661" s="33">
        <v>1</v>
      </c>
      <c r="L5661" t="s">
        <v>2130</v>
      </c>
      <c r="M5661" s="33">
        <v>81</v>
      </c>
    </row>
    <row r="5662">
      <c r="A5662" s="30">
        <v>46278</v>
      </c>
      <c r="B5662" s="25">
        <v>46266</v>
      </c>
      <c r="C5662" t="s">
        <v>22</v>
      </c>
      <c r="D5662" t="s">
        <v>58</v>
      </c>
      <c r="E5662"/>
      <c r="F5662" t="s">
        <v>2207</v>
      </c>
      <c r="G5662" t="s">
        <v>62</v>
      </c>
      <c r="H5662" s="31">
        <v>4</v>
      </c>
      <c r="I5662" s="32">
        <v>20.9</v>
      </c>
      <c r="J5662" s="32">
        <v>7.6</v>
      </c>
      <c r="K5662" s="33">
        <v>1</v>
      </c>
      <c r="L5662" t="s">
        <v>2127</v>
      </c>
      <c r="M5662" s="33">
        <v>71</v>
      </c>
    </row>
    <row r="5663">
      <c r="A5663" s="30">
        <v>46278</v>
      </c>
      <c r="B5663" s="25">
        <v>46266</v>
      </c>
      <c r="C5663" t="s">
        <v>22</v>
      </c>
      <c r="D5663" t="s">
        <v>58</v>
      </c>
      <c r="E5663"/>
      <c r="F5663" t="s">
        <v>2207</v>
      </c>
      <c r="G5663" t="s">
        <v>64</v>
      </c>
      <c r="H5663" s="31">
        <v>32</v>
      </c>
      <c r="I5663" s="32">
        <v>91.2</v>
      </c>
      <c r="J5663" s="32">
        <v>14.4</v>
      </c>
      <c r="K5663" s="33">
        <v>0</v>
      </c>
      <c r="L5663" t="s">
        <v>2127</v>
      </c>
      <c r="M5663" s="33">
        <v>72</v>
      </c>
    </row>
    <row r="5664">
      <c r="A5664" s="30">
        <v>46278</v>
      </c>
      <c r="B5664" s="25">
        <v>46266</v>
      </c>
      <c r="C5664" t="s">
        <v>22</v>
      </c>
      <c r="D5664" t="s">
        <v>58</v>
      </c>
      <c r="E5664"/>
      <c r="F5664" t="s">
        <v>2207</v>
      </c>
      <c r="G5664" t="s">
        <v>68</v>
      </c>
      <c r="H5664" s="31">
        <v>28</v>
      </c>
      <c r="I5664" s="32">
        <v>129.01</v>
      </c>
      <c r="J5664" s="32">
        <v>26.6</v>
      </c>
      <c r="K5664" s="33">
        <v>0</v>
      </c>
      <c r="L5664" t="s">
        <v>2127</v>
      </c>
      <c r="M5664" s="33">
        <v>73</v>
      </c>
    </row>
    <row r="5665">
      <c r="A5665" s="30">
        <v>46278</v>
      </c>
      <c r="B5665" s="25">
        <v>46266</v>
      </c>
      <c r="C5665" t="s">
        <v>22</v>
      </c>
      <c r="D5665" t="s">
        <v>58</v>
      </c>
      <c r="E5665"/>
      <c r="F5665" t="s">
        <v>2207</v>
      </c>
      <c r="G5665" t="s">
        <v>63</v>
      </c>
      <c r="H5665" s="31">
        <v>29</v>
      </c>
      <c r="I5665" s="32">
        <v>117.09</v>
      </c>
      <c r="J5665" s="32">
        <v>24.65</v>
      </c>
      <c r="K5665" s="33">
        <v>0</v>
      </c>
      <c r="L5665" t="s">
        <v>2127</v>
      </c>
      <c r="M5665" s="33">
        <v>74</v>
      </c>
    </row>
    <row r="5666">
      <c r="A5666" s="30">
        <v>46278</v>
      </c>
      <c r="B5666" s="25">
        <v>46266</v>
      </c>
      <c r="C5666" t="s">
        <v>22</v>
      </c>
      <c r="D5666" t="s">
        <v>58</v>
      </c>
      <c r="E5666"/>
      <c r="F5666" t="s">
        <v>2207</v>
      </c>
      <c r="G5666" t="s">
        <v>67</v>
      </c>
      <c r="H5666" s="31">
        <v>6</v>
      </c>
      <c r="I5666" s="32">
        <v>84</v>
      </c>
      <c r="J5666" s="32">
        <v>32.4</v>
      </c>
      <c r="K5666" s="33">
        <v>0</v>
      </c>
      <c r="L5666" t="s">
        <v>2127</v>
      </c>
      <c r="M5666" s="33">
        <v>75</v>
      </c>
    </row>
    <row r="5667">
      <c r="A5667" s="30">
        <v>46278</v>
      </c>
      <c r="B5667" s="25">
        <v>46266</v>
      </c>
      <c r="C5667" t="s">
        <v>22</v>
      </c>
      <c r="D5667" t="s">
        <v>65</v>
      </c>
      <c r="E5667"/>
      <c r="F5667" t="s">
        <v>2208</v>
      </c>
      <c r="G5667" t="s">
        <v>64</v>
      </c>
      <c r="H5667" s="31">
        <v>30</v>
      </c>
      <c r="I5667" s="32">
        <v>87.3</v>
      </c>
      <c r="J5667" s="32">
        <v>13.5</v>
      </c>
      <c r="K5667" s="33">
        <v>1</v>
      </c>
      <c r="L5667" t="s">
        <v>2127</v>
      </c>
      <c r="M5667" s="33">
        <v>219</v>
      </c>
    </row>
    <row r="5668">
      <c r="A5668" s="30">
        <v>46278</v>
      </c>
      <c r="B5668" s="25">
        <v>46266</v>
      </c>
      <c r="C5668" t="s">
        <v>22</v>
      </c>
      <c r="D5668" t="s">
        <v>65</v>
      </c>
      <c r="E5668"/>
      <c r="F5668" t="s">
        <v>2208</v>
      </c>
      <c r="G5668" t="s">
        <v>68</v>
      </c>
      <c r="H5668" s="31">
        <v>44</v>
      </c>
      <c r="I5668" s="32">
        <v>202.73</v>
      </c>
      <c r="J5668" s="32">
        <v>41.8</v>
      </c>
      <c r="K5668" s="33">
        <v>0</v>
      </c>
      <c r="L5668" t="s">
        <v>2127</v>
      </c>
      <c r="M5668" s="33">
        <v>220</v>
      </c>
    </row>
    <row r="5669">
      <c r="A5669" s="30">
        <v>46278</v>
      </c>
      <c r="B5669" s="25">
        <v>46266</v>
      </c>
      <c r="C5669" t="s">
        <v>22</v>
      </c>
      <c r="D5669" t="s">
        <v>65</v>
      </c>
      <c r="E5669"/>
      <c r="F5669" t="s">
        <v>2208</v>
      </c>
      <c r="G5669" t="s">
        <v>62</v>
      </c>
      <c r="H5669" s="31">
        <v>2</v>
      </c>
      <c r="I5669" s="32">
        <v>10.45</v>
      </c>
      <c r="J5669" s="32">
        <v>3.8</v>
      </c>
      <c r="K5669" s="33">
        <v>0</v>
      </c>
      <c r="L5669" t="s">
        <v>2127</v>
      </c>
      <c r="M5669" s="33">
        <v>221</v>
      </c>
    </row>
    <row r="5670">
      <c r="A5670" s="30">
        <v>46278</v>
      </c>
      <c r="B5670" s="25">
        <v>46266</v>
      </c>
      <c r="C5670" t="s">
        <v>22</v>
      </c>
      <c r="D5670" t="s">
        <v>65</v>
      </c>
      <c r="E5670"/>
      <c r="F5670" t="s">
        <v>2208</v>
      </c>
      <c r="G5670" t="s">
        <v>63</v>
      </c>
      <c r="H5670" s="31">
        <v>43</v>
      </c>
      <c r="I5670" s="32">
        <v>177.27</v>
      </c>
      <c r="J5670" s="32">
        <v>36.55</v>
      </c>
      <c r="K5670" s="33">
        <v>0</v>
      </c>
      <c r="L5670" t="s">
        <v>2127</v>
      </c>
      <c r="M5670" s="33">
        <v>222</v>
      </c>
    </row>
    <row r="5671">
      <c r="A5671" s="30">
        <v>46278</v>
      </c>
      <c r="B5671" s="25">
        <v>46266</v>
      </c>
      <c r="C5671" t="s">
        <v>22</v>
      </c>
      <c r="D5671" t="s">
        <v>65</v>
      </c>
      <c r="E5671"/>
      <c r="F5671" t="s">
        <v>2208</v>
      </c>
      <c r="G5671" t="s">
        <v>67</v>
      </c>
      <c r="H5671" s="31">
        <v>3</v>
      </c>
      <c r="I5671" s="32">
        <v>42</v>
      </c>
      <c r="J5671" s="32">
        <v>16.2</v>
      </c>
      <c r="K5671" s="33">
        <v>0</v>
      </c>
      <c r="L5671" t="s">
        <v>2127</v>
      </c>
      <c r="M5671" s="33">
        <v>223</v>
      </c>
    </row>
    <row r="5672">
      <c r="A5672" s="30">
        <v>46278</v>
      </c>
      <c r="B5672" s="25">
        <v>46266</v>
      </c>
      <c r="C5672" t="s">
        <v>21</v>
      </c>
      <c r="D5672" t="s">
        <v>21</v>
      </c>
      <c r="E5672"/>
      <c r="F5672" t="s">
        <v>2209</v>
      </c>
      <c r="G5672" t="s">
        <v>60</v>
      </c>
      <c r="H5672" s="31">
        <v>3</v>
      </c>
      <c r="I5672" s="32">
        <v>49.5</v>
      </c>
      <c r="J5672" s="32">
        <v>18.6</v>
      </c>
      <c r="K5672" s="33">
        <v>1</v>
      </c>
      <c r="L5672" t="s">
        <v>2130</v>
      </c>
      <c r="M5672" s="33">
        <v>82</v>
      </c>
    </row>
    <row r="5673">
      <c r="A5673" s="30">
        <v>46278</v>
      </c>
      <c r="B5673" s="25">
        <v>46266</v>
      </c>
      <c r="C5673" t="s">
        <v>21</v>
      </c>
      <c r="D5673" t="s">
        <v>21</v>
      </c>
      <c r="E5673"/>
      <c r="F5673" t="s">
        <v>2209</v>
      </c>
      <c r="G5673" t="s">
        <v>60</v>
      </c>
      <c r="H5673" s="31">
        <v>1</v>
      </c>
      <c r="I5673" s="32">
        <v>16.5</v>
      </c>
      <c r="J5673" s="32">
        <v>6.2</v>
      </c>
      <c r="K5673" s="33">
        <v>0</v>
      </c>
      <c r="L5673" t="s">
        <v>2130</v>
      </c>
      <c r="M5673" s="33">
        <v>83</v>
      </c>
    </row>
    <row r="5674">
      <c r="A5674" s="30">
        <v>46278</v>
      </c>
      <c r="B5674" s="25">
        <v>46266</v>
      </c>
      <c r="C5674" t="s">
        <v>21</v>
      </c>
      <c r="D5674" t="s">
        <v>21</v>
      </c>
      <c r="E5674"/>
      <c r="F5674" t="s">
        <v>2209</v>
      </c>
      <c r="G5674" t="s">
        <v>67</v>
      </c>
      <c r="H5674" s="31">
        <v>1</v>
      </c>
      <c r="I5674" s="32">
        <v>14</v>
      </c>
      <c r="J5674" s="32">
        <v>5.4</v>
      </c>
      <c r="K5674" s="33">
        <v>0</v>
      </c>
      <c r="L5674" t="s">
        <v>2130</v>
      </c>
      <c r="M5674" s="33">
        <v>84</v>
      </c>
    </row>
    <row r="5675">
      <c r="A5675" s="30">
        <v>46278</v>
      </c>
      <c r="B5675" s="25">
        <v>46266</v>
      </c>
      <c r="C5675" t="s">
        <v>21</v>
      </c>
      <c r="D5675" t="s">
        <v>21</v>
      </c>
      <c r="E5675"/>
      <c r="F5675" t="s">
        <v>2210</v>
      </c>
      <c r="G5675" t="s">
        <v>67</v>
      </c>
      <c r="H5675" s="31">
        <v>1</v>
      </c>
      <c r="I5675" s="32">
        <v>12.6</v>
      </c>
      <c r="J5675" s="32">
        <v>5.4</v>
      </c>
      <c r="K5675" s="33">
        <v>1</v>
      </c>
      <c r="L5675" t="s">
        <v>2130</v>
      </c>
      <c r="M5675" s="33">
        <v>85</v>
      </c>
    </row>
    <row r="5676">
      <c r="A5676" s="30">
        <v>46279</v>
      </c>
      <c r="B5676" s="25">
        <v>46266</v>
      </c>
      <c r="C5676" t="s">
        <v>22</v>
      </c>
      <c r="D5676" t="s">
        <v>58</v>
      </c>
      <c r="E5676"/>
      <c r="F5676" t="s">
        <v>2211</v>
      </c>
      <c r="G5676" t="s">
        <v>64</v>
      </c>
      <c r="H5676" s="31">
        <v>33</v>
      </c>
      <c r="I5676" s="32">
        <v>94.05</v>
      </c>
      <c r="J5676" s="32">
        <v>14.85</v>
      </c>
      <c r="K5676" s="33">
        <v>1</v>
      </c>
      <c r="L5676" t="s">
        <v>2127</v>
      </c>
      <c r="M5676" s="33">
        <v>76</v>
      </c>
    </row>
    <row r="5677">
      <c r="A5677" s="30">
        <v>46279</v>
      </c>
      <c r="B5677" s="25">
        <v>46266</v>
      </c>
      <c r="C5677" t="s">
        <v>22</v>
      </c>
      <c r="D5677" t="s">
        <v>58</v>
      </c>
      <c r="E5677"/>
      <c r="F5677" t="s">
        <v>2211</v>
      </c>
      <c r="G5677" t="s">
        <v>67</v>
      </c>
      <c r="H5677" s="31">
        <v>6</v>
      </c>
      <c r="I5677" s="32">
        <v>84</v>
      </c>
      <c r="J5677" s="32">
        <v>32.4</v>
      </c>
      <c r="K5677" s="33">
        <v>0</v>
      </c>
      <c r="L5677" t="s">
        <v>2127</v>
      </c>
      <c r="M5677" s="33">
        <v>77</v>
      </c>
    </row>
    <row r="5678">
      <c r="A5678" s="30">
        <v>46279</v>
      </c>
      <c r="B5678" s="25">
        <v>46266</v>
      </c>
      <c r="C5678" t="s">
        <v>22</v>
      </c>
      <c r="D5678" t="s">
        <v>58</v>
      </c>
      <c r="E5678"/>
      <c r="F5678" t="s">
        <v>2211</v>
      </c>
      <c r="G5678" t="s">
        <v>68</v>
      </c>
      <c r="H5678" s="31">
        <v>36</v>
      </c>
      <c r="I5678" s="32">
        <v>162.45</v>
      </c>
      <c r="J5678" s="32">
        <v>34.2</v>
      </c>
      <c r="K5678" s="33">
        <v>0</v>
      </c>
      <c r="L5678" t="s">
        <v>2127</v>
      </c>
      <c r="M5678" s="33">
        <v>78</v>
      </c>
    </row>
    <row r="5679">
      <c r="A5679" s="30">
        <v>46279</v>
      </c>
      <c r="B5679" s="25">
        <v>46266</v>
      </c>
      <c r="C5679" t="s">
        <v>22</v>
      </c>
      <c r="D5679" t="s">
        <v>58</v>
      </c>
      <c r="E5679"/>
      <c r="F5679" t="s">
        <v>2211</v>
      </c>
      <c r="G5679" t="s">
        <v>63</v>
      </c>
      <c r="H5679" s="31">
        <v>35</v>
      </c>
      <c r="I5679" s="32">
        <v>144.29</v>
      </c>
      <c r="J5679" s="32">
        <v>29.75</v>
      </c>
      <c r="K5679" s="33">
        <v>0</v>
      </c>
      <c r="L5679" t="s">
        <v>2127</v>
      </c>
      <c r="M5679" s="33">
        <v>79</v>
      </c>
    </row>
    <row r="5680">
      <c r="A5680" s="30">
        <v>46279</v>
      </c>
      <c r="B5680" s="25">
        <v>46266</v>
      </c>
      <c r="C5680" t="s">
        <v>22</v>
      </c>
      <c r="D5680" t="s">
        <v>65</v>
      </c>
      <c r="E5680"/>
      <c r="F5680" t="s">
        <v>2212</v>
      </c>
      <c r="G5680" t="s">
        <v>63</v>
      </c>
      <c r="H5680" s="31">
        <v>21</v>
      </c>
      <c r="I5680" s="32">
        <v>86.57</v>
      </c>
      <c r="J5680" s="32">
        <v>17.85</v>
      </c>
      <c r="K5680" s="33">
        <v>1</v>
      </c>
      <c r="L5680" t="s">
        <v>2127</v>
      </c>
      <c r="M5680" s="33">
        <v>224</v>
      </c>
    </row>
    <row r="5681">
      <c r="A5681" s="30">
        <v>46279</v>
      </c>
      <c r="B5681" s="25">
        <v>46266</v>
      </c>
      <c r="C5681" t="s">
        <v>22</v>
      </c>
      <c r="D5681" t="s">
        <v>65</v>
      </c>
      <c r="E5681"/>
      <c r="F5681" t="s">
        <v>2212</v>
      </c>
      <c r="G5681" t="s">
        <v>60</v>
      </c>
      <c r="H5681" s="31">
        <v>2</v>
      </c>
      <c r="I5681" s="32">
        <v>33</v>
      </c>
      <c r="J5681" s="32">
        <v>12.4</v>
      </c>
      <c r="K5681" s="33">
        <v>0</v>
      </c>
      <c r="L5681" t="s">
        <v>2127</v>
      </c>
      <c r="M5681" s="33">
        <v>225</v>
      </c>
    </row>
    <row r="5682">
      <c r="A5682" s="30">
        <v>46279</v>
      </c>
      <c r="B5682" s="25">
        <v>46266</v>
      </c>
      <c r="C5682" t="s">
        <v>22</v>
      </c>
      <c r="D5682" t="s">
        <v>65</v>
      </c>
      <c r="E5682"/>
      <c r="F5682" t="s">
        <v>2212</v>
      </c>
      <c r="G5682" t="s">
        <v>68</v>
      </c>
      <c r="H5682" s="31">
        <v>20</v>
      </c>
      <c r="I5682" s="32">
        <v>95</v>
      </c>
      <c r="J5682" s="32">
        <v>19</v>
      </c>
      <c r="K5682" s="33">
        <v>0</v>
      </c>
      <c r="L5682" t="s">
        <v>2127</v>
      </c>
      <c r="M5682" s="33">
        <v>226</v>
      </c>
    </row>
    <row r="5683">
      <c r="A5683" s="30">
        <v>46279</v>
      </c>
      <c r="B5683" s="25">
        <v>46266</v>
      </c>
      <c r="C5683" t="s">
        <v>22</v>
      </c>
      <c r="D5683" t="s">
        <v>65</v>
      </c>
      <c r="E5683"/>
      <c r="F5683" t="s">
        <v>2212</v>
      </c>
      <c r="G5683" t="s">
        <v>62</v>
      </c>
      <c r="H5683" s="31">
        <v>2</v>
      </c>
      <c r="I5683" s="32">
        <v>11</v>
      </c>
      <c r="J5683" s="32">
        <v>3.8</v>
      </c>
      <c r="K5683" s="33">
        <v>0</v>
      </c>
      <c r="L5683" t="s">
        <v>2127</v>
      </c>
      <c r="M5683" s="33">
        <v>227</v>
      </c>
    </row>
    <row r="5684">
      <c r="A5684" s="30">
        <v>46279</v>
      </c>
      <c r="B5684" s="25">
        <v>46266</v>
      </c>
      <c r="C5684" t="s">
        <v>21</v>
      </c>
      <c r="D5684" t="s">
        <v>21</v>
      </c>
      <c r="E5684"/>
      <c r="F5684" t="s">
        <v>2213</v>
      </c>
      <c r="G5684" t="s">
        <v>70</v>
      </c>
      <c r="H5684" s="31">
        <v>2</v>
      </c>
      <c r="I5684" s="32">
        <v>29.15</v>
      </c>
      <c r="J5684" s="32">
        <v>12.6</v>
      </c>
      <c r="K5684" s="33">
        <v>1</v>
      </c>
      <c r="L5684" t="s">
        <v>2130</v>
      </c>
      <c r="M5684" s="33">
        <v>86</v>
      </c>
    </row>
    <row r="5685">
      <c r="A5685" s="30">
        <v>46279</v>
      </c>
      <c r="B5685" s="25">
        <v>46266</v>
      </c>
      <c r="C5685" t="s">
        <v>21</v>
      </c>
      <c r="D5685" t="s">
        <v>21</v>
      </c>
      <c r="E5685"/>
      <c r="F5685" t="s">
        <v>2213</v>
      </c>
      <c r="G5685" t="s">
        <v>62</v>
      </c>
      <c r="H5685" s="31">
        <v>1</v>
      </c>
      <c r="I5685" s="32">
        <v>5.5</v>
      </c>
      <c r="J5685" s="32">
        <v>1.9</v>
      </c>
      <c r="K5685" s="33">
        <v>0</v>
      </c>
      <c r="L5685" t="s">
        <v>2130</v>
      </c>
      <c r="M5685" s="33">
        <v>87</v>
      </c>
    </row>
    <row r="5686">
      <c r="A5686" s="30">
        <v>46279</v>
      </c>
      <c r="B5686" s="25">
        <v>46266</v>
      </c>
      <c r="C5686" t="s">
        <v>21</v>
      </c>
      <c r="D5686" t="s">
        <v>21</v>
      </c>
      <c r="E5686"/>
      <c r="F5686" t="s">
        <v>2214</v>
      </c>
      <c r="G5686" t="s">
        <v>77</v>
      </c>
      <c r="H5686" s="31">
        <v>1</v>
      </c>
      <c r="I5686" s="32">
        <v>14</v>
      </c>
      <c r="J5686" s="32">
        <v>5.5</v>
      </c>
      <c r="K5686" s="33">
        <v>1</v>
      </c>
      <c r="L5686" t="s">
        <v>2130</v>
      </c>
      <c r="M5686" s="33">
        <v>88</v>
      </c>
    </row>
    <row r="5687">
      <c r="A5687" s="30">
        <v>46279</v>
      </c>
      <c r="B5687" s="25">
        <v>46266</v>
      </c>
      <c r="C5687" t="s">
        <v>21</v>
      </c>
      <c r="D5687" t="s">
        <v>21</v>
      </c>
      <c r="E5687"/>
      <c r="F5687" t="s">
        <v>2215</v>
      </c>
      <c r="G5687" t="s">
        <v>70</v>
      </c>
      <c r="H5687" s="31">
        <v>1</v>
      </c>
      <c r="I5687" s="32">
        <v>11.55</v>
      </c>
      <c r="J5687" s="32">
        <v>6.3</v>
      </c>
      <c r="K5687" s="33">
        <v>1</v>
      </c>
      <c r="L5687" t="s">
        <v>2130</v>
      </c>
      <c r="M5687" s="33">
        <v>89</v>
      </c>
    </row>
    <row r="5688">
      <c r="A5688" s="30">
        <v>46279</v>
      </c>
      <c r="B5688" s="25">
        <v>46266</v>
      </c>
      <c r="C5688" t="s">
        <v>21</v>
      </c>
      <c r="D5688" t="s">
        <v>21</v>
      </c>
      <c r="E5688"/>
      <c r="F5688" t="s">
        <v>2215</v>
      </c>
      <c r="G5688" t="s">
        <v>60</v>
      </c>
      <c r="H5688" s="31">
        <v>2</v>
      </c>
      <c r="I5688" s="32">
        <v>33</v>
      </c>
      <c r="J5688" s="32">
        <v>12.4</v>
      </c>
      <c r="K5688" s="33">
        <v>0</v>
      </c>
      <c r="L5688" t="s">
        <v>2130</v>
      </c>
      <c r="M5688" s="33">
        <v>90</v>
      </c>
    </row>
    <row r="5689">
      <c r="A5689" s="30">
        <v>46279</v>
      </c>
      <c r="B5689" s="25">
        <v>46266</v>
      </c>
      <c r="C5689" t="s">
        <v>21</v>
      </c>
      <c r="D5689" t="s">
        <v>21</v>
      </c>
      <c r="E5689"/>
      <c r="F5689" t="s">
        <v>2216</v>
      </c>
      <c r="G5689" t="s">
        <v>67</v>
      </c>
      <c r="H5689" s="31">
        <v>3</v>
      </c>
      <c r="I5689" s="32">
        <v>42</v>
      </c>
      <c r="J5689" s="32">
        <v>16.2</v>
      </c>
      <c r="K5689" s="33">
        <v>1</v>
      </c>
      <c r="L5689" t="s">
        <v>2130</v>
      </c>
      <c r="M5689" s="33">
        <v>91</v>
      </c>
    </row>
    <row r="5690">
      <c r="A5690" s="30">
        <v>46279</v>
      </c>
      <c r="B5690" s="25">
        <v>46266</v>
      </c>
      <c r="C5690" t="s">
        <v>21</v>
      </c>
      <c r="D5690" t="s">
        <v>21</v>
      </c>
      <c r="E5690"/>
      <c r="F5690" t="s">
        <v>2217</v>
      </c>
      <c r="G5690" t="s">
        <v>70</v>
      </c>
      <c r="H5690" s="31">
        <v>1</v>
      </c>
      <c r="I5690" s="32">
        <v>16.5</v>
      </c>
      <c r="J5690" s="32">
        <v>6.3</v>
      </c>
      <c r="K5690" s="33">
        <v>1</v>
      </c>
      <c r="L5690" t="s">
        <v>2130</v>
      </c>
      <c r="M5690" s="33">
        <v>92</v>
      </c>
    </row>
    <row r="5691">
      <c r="A5691" s="30">
        <v>46279</v>
      </c>
      <c r="B5691" s="25">
        <v>46266</v>
      </c>
      <c r="C5691" t="s">
        <v>21</v>
      </c>
      <c r="D5691" t="s">
        <v>21</v>
      </c>
      <c r="E5691"/>
      <c r="F5691" t="s">
        <v>2217</v>
      </c>
      <c r="G5691" t="s">
        <v>60</v>
      </c>
      <c r="H5691" s="31">
        <v>1</v>
      </c>
      <c r="I5691" s="32">
        <v>16.5</v>
      </c>
      <c r="J5691" s="32">
        <v>6.2</v>
      </c>
      <c r="K5691" s="33">
        <v>0</v>
      </c>
      <c r="L5691" t="s">
        <v>2130</v>
      </c>
      <c r="M5691" s="33">
        <v>93</v>
      </c>
    </row>
    <row r="5692">
      <c r="A5692" s="30">
        <v>46279</v>
      </c>
      <c r="B5692" s="25">
        <v>46266</v>
      </c>
      <c r="C5692" t="s">
        <v>21</v>
      </c>
      <c r="D5692" t="s">
        <v>21</v>
      </c>
      <c r="E5692"/>
      <c r="F5692" t="s">
        <v>2217</v>
      </c>
      <c r="G5692" t="s">
        <v>81</v>
      </c>
      <c r="H5692" s="31">
        <v>3</v>
      </c>
      <c r="I5692" s="32">
        <v>60</v>
      </c>
      <c r="J5692" s="32">
        <v>21.6</v>
      </c>
      <c r="K5692" s="33">
        <v>0</v>
      </c>
      <c r="L5692" t="s">
        <v>2130</v>
      </c>
      <c r="M5692" s="33">
        <v>94</v>
      </c>
    </row>
    <row r="5693">
      <c r="A5693" s="30">
        <v>46279</v>
      </c>
      <c r="B5693" s="25">
        <v>46266</v>
      </c>
      <c r="C5693" t="s">
        <v>21</v>
      </c>
      <c r="D5693" t="s">
        <v>21</v>
      </c>
      <c r="E5693"/>
      <c r="F5693" t="s">
        <v>2218</v>
      </c>
      <c r="G5693" t="s">
        <v>62</v>
      </c>
      <c r="H5693" s="31">
        <v>2</v>
      </c>
      <c r="I5693" s="32">
        <v>11</v>
      </c>
      <c r="J5693" s="32">
        <v>3.8</v>
      </c>
      <c r="K5693" s="33">
        <v>1</v>
      </c>
      <c r="L5693" t="s">
        <v>2130</v>
      </c>
      <c r="M5693" s="33">
        <v>95</v>
      </c>
    </row>
    <row r="5694">
      <c r="A5694" s="30">
        <v>46279</v>
      </c>
      <c r="B5694" s="25">
        <v>46266</v>
      </c>
      <c r="C5694" t="s">
        <v>21</v>
      </c>
      <c r="D5694" t="s">
        <v>21</v>
      </c>
      <c r="E5694"/>
      <c r="F5694" t="s">
        <v>2218</v>
      </c>
      <c r="G5694" t="s">
        <v>70</v>
      </c>
      <c r="H5694" s="31">
        <v>1</v>
      </c>
      <c r="I5694" s="32">
        <v>16.5</v>
      </c>
      <c r="J5694" s="32">
        <v>6.3</v>
      </c>
      <c r="K5694" s="33">
        <v>0</v>
      </c>
      <c r="L5694" t="s">
        <v>2130</v>
      </c>
      <c r="M5694" s="33">
        <v>96</v>
      </c>
    </row>
    <row r="5695">
      <c r="A5695" s="30">
        <v>46279</v>
      </c>
      <c r="B5695" s="25">
        <v>46266</v>
      </c>
      <c r="C5695" t="s">
        <v>21</v>
      </c>
      <c r="D5695" t="s">
        <v>21</v>
      </c>
      <c r="E5695"/>
      <c r="F5695" t="s">
        <v>2219</v>
      </c>
      <c r="G5695" t="s">
        <v>60</v>
      </c>
      <c r="H5695" s="31">
        <v>1</v>
      </c>
      <c r="I5695" s="32">
        <v>16.5</v>
      </c>
      <c r="J5695" s="32">
        <v>6.2</v>
      </c>
      <c r="K5695" s="33">
        <v>1</v>
      </c>
      <c r="L5695" t="s">
        <v>2130</v>
      </c>
      <c r="M5695" s="33">
        <v>97</v>
      </c>
    </row>
    <row r="5696">
      <c r="A5696" s="30">
        <v>46279</v>
      </c>
      <c r="B5696" s="25">
        <v>46266</v>
      </c>
      <c r="C5696" t="s">
        <v>21</v>
      </c>
      <c r="D5696" t="s">
        <v>21</v>
      </c>
      <c r="E5696"/>
      <c r="F5696" t="s">
        <v>2219</v>
      </c>
      <c r="G5696" t="s">
        <v>67</v>
      </c>
      <c r="H5696" s="31">
        <v>2</v>
      </c>
      <c r="I5696" s="32">
        <v>28</v>
      </c>
      <c r="J5696" s="32">
        <v>10.8</v>
      </c>
      <c r="K5696" s="33">
        <v>0</v>
      </c>
      <c r="L5696" t="s">
        <v>2130</v>
      </c>
      <c r="M5696" s="33">
        <v>98</v>
      </c>
    </row>
    <row r="5697">
      <c r="A5697" s="30">
        <v>46280</v>
      </c>
      <c r="B5697" s="25">
        <v>46266</v>
      </c>
      <c r="C5697" t="s">
        <v>22</v>
      </c>
      <c r="D5697" t="s">
        <v>58</v>
      </c>
      <c r="E5697"/>
      <c r="F5697" t="s">
        <v>2220</v>
      </c>
      <c r="G5697" t="s">
        <v>60</v>
      </c>
      <c r="H5697" s="31">
        <v>2</v>
      </c>
      <c r="I5697" s="32">
        <v>31.35</v>
      </c>
      <c r="J5697" s="32">
        <v>12.4</v>
      </c>
      <c r="K5697" s="33">
        <v>1</v>
      </c>
      <c r="L5697" t="s">
        <v>2127</v>
      </c>
      <c r="M5697" s="33">
        <v>80</v>
      </c>
    </row>
    <row r="5698">
      <c r="A5698" s="30">
        <v>46280</v>
      </c>
      <c r="B5698" s="25">
        <v>46266</v>
      </c>
      <c r="C5698" t="s">
        <v>22</v>
      </c>
      <c r="D5698" t="s">
        <v>58</v>
      </c>
      <c r="E5698"/>
      <c r="F5698" t="s">
        <v>2220</v>
      </c>
      <c r="G5698" t="s">
        <v>62</v>
      </c>
      <c r="H5698" s="31">
        <v>6</v>
      </c>
      <c r="I5698" s="32">
        <v>33</v>
      </c>
      <c r="J5698" s="32">
        <v>11.4</v>
      </c>
      <c r="K5698" s="33">
        <v>0</v>
      </c>
      <c r="L5698" t="s">
        <v>2127</v>
      </c>
      <c r="M5698" s="33">
        <v>81</v>
      </c>
    </row>
    <row r="5699">
      <c r="A5699" s="30">
        <v>46280</v>
      </c>
      <c r="B5699" s="25">
        <v>46266</v>
      </c>
      <c r="C5699" t="s">
        <v>22</v>
      </c>
      <c r="D5699" t="s">
        <v>58</v>
      </c>
      <c r="E5699"/>
      <c r="F5699" t="s">
        <v>2220</v>
      </c>
      <c r="G5699" t="s">
        <v>63</v>
      </c>
      <c r="H5699" s="31">
        <v>21</v>
      </c>
      <c r="I5699" s="32">
        <v>89.25</v>
      </c>
      <c r="J5699" s="32">
        <v>17.85</v>
      </c>
      <c r="K5699" s="33">
        <v>0</v>
      </c>
      <c r="L5699" t="s">
        <v>2127</v>
      </c>
      <c r="M5699" s="33">
        <v>82</v>
      </c>
    </row>
    <row r="5700">
      <c r="A5700" s="30">
        <v>46280</v>
      </c>
      <c r="B5700" s="25">
        <v>46266</v>
      </c>
      <c r="C5700" t="s">
        <v>22</v>
      </c>
      <c r="D5700" t="s">
        <v>58</v>
      </c>
      <c r="E5700"/>
      <c r="F5700" t="s">
        <v>2220</v>
      </c>
      <c r="G5700" t="s">
        <v>68</v>
      </c>
      <c r="H5700" s="31">
        <v>16</v>
      </c>
      <c r="I5700" s="32">
        <v>73.72</v>
      </c>
      <c r="J5700" s="32">
        <v>15.2</v>
      </c>
      <c r="K5700" s="33">
        <v>0</v>
      </c>
      <c r="L5700" t="s">
        <v>2127</v>
      </c>
      <c r="M5700" s="33">
        <v>83</v>
      </c>
    </row>
    <row r="5701">
      <c r="A5701" s="30">
        <v>46280</v>
      </c>
      <c r="B5701" s="25">
        <v>46266</v>
      </c>
      <c r="C5701" t="s">
        <v>22</v>
      </c>
      <c r="D5701" t="s">
        <v>58</v>
      </c>
      <c r="E5701"/>
      <c r="F5701" t="s">
        <v>2220</v>
      </c>
      <c r="G5701" t="s">
        <v>64</v>
      </c>
      <c r="H5701" s="31">
        <v>19</v>
      </c>
      <c r="I5701" s="32">
        <v>57</v>
      </c>
      <c r="J5701" s="32">
        <v>8.55</v>
      </c>
      <c r="K5701" s="33">
        <v>0</v>
      </c>
      <c r="L5701" t="s">
        <v>2127</v>
      </c>
      <c r="M5701" s="33">
        <v>84</v>
      </c>
    </row>
    <row r="5702">
      <c r="A5702" s="30">
        <v>46280</v>
      </c>
      <c r="B5702" s="25">
        <v>46266</v>
      </c>
      <c r="C5702" t="s">
        <v>22</v>
      </c>
      <c r="D5702" t="s">
        <v>65</v>
      </c>
      <c r="E5702"/>
      <c r="F5702" t="s">
        <v>2221</v>
      </c>
      <c r="G5702" t="s">
        <v>64</v>
      </c>
      <c r="H5702" s="31">
        <v>31</v>
      </c>
      <c r="I5702" s="32">
        <v>93</v>
      </c>
      <c r="J5702" s="32">
        <v>13.95</v>
      </c>
      <c r="K5702" s="33">
        <v>1</v>
      </c>
      <c r="L5702" t="s">
        <v>2127</v>
      </c>
      <c r="M5702" s="33">
        <v>228</v>
      </c>
    </row>
    <row r="5703">
      <c r="A5703" s="30">
        <v>46280</v>
      </c>
      <c r="B5703" s="25">
        <v>46266</v>
      </c>
      <c r="C5703" t="s">
        <v>22</v>
      </c>
      <c r="D5703" t="s">
        <v>65</v>
      </c>
      <c r="E5703"/>
      <c r="F5703" t="s">
        <v>2221</v>
      </c>
      <c r="G5703" t="s">
        <v>62</v>
      </c>
      <c r="H5703" s="31">
        <v>4</v>
      </c>
      <c r="I5703" s="32">
        <v>22</v>
      </c>
      <c r="J5703" s="32">
        <v>7.6</v>
      </c>
      <c r="K5703" s="33">
        <v>0</v>
      </c>
      <c r="L5703" t="s">
        <v>2127</v>
      </c>
      <c r="M5703" s="33">
        <v>229</v>
      </c>
    </row>
    <row r="5704">
      <c r="A5704" s="30">
        <v>46280</v>
      </c>
      <c r="B5704" s="25">
        <v>46266</v>
      </c>
      <c r="C5704" t="s">
        <v>22</v>
      </c>
      <c r="D5704" t="s">
        <v>65</v>
      </c>
      <c r="E5704"/>
      <c r="F5704" t="s">
        <v>2221</v>
      </c>
      <c r="G5704" t="s">
        <v>63</v>
      </c>
      <c r="H5704" s="31">
        <v>28</v>
      </c>
      <c r="I5704" s="32">
        <v>113.05</v>
      </c>
      <c r="J5704" s="32">
        <v>23.8</v>
      </c>
      <c r="K5704" s="33">
        <v>0</v>
      </c>
      <c r="L5704" t="s">
        <v>2127</v>
      </c>
      <c r="M5704" s="33">
        <v>230</v>
      </c>
    </row>
    <row r="5705">
      <c r="A5705" s="30">
        <v>46280</v>
      </c>
      <c r="B5705" s="25">
        <v>46266</v>
      </c>
      <c r="C5705" t="s">
        <v>22</v>
      </c>
      <c r="D5705" t="s">
        <v>65</v>
      </c>
      <c r="E5705"/>
      <c r="F5705" t="s">
        <v>2221</v>
      </c>
      <c r="G5705" t="s">
        <v>68</v>
      </c>
      <c r="H5705" s="31">
        <v>23</v>
      </c>
      <c r="I5705" s="32">
        <v>109.25</v>
      </c>
      <c r="J5705" s="32">
        <v>21.85</v>
      </c>
      <c r="K5705" s="33">
        <v>0</v>
      </c>
      <c r="L5705" t="s">
        <v>2127</v>
      </c>
      <c r="M5705" s="33">
        <v>231</v>
      </c>
    </row>
    <row r="5706">
      <c r="A5706" s="30">
        <v>46280</v>
      </c>
      <c r="B5706" s="25">
        <v>46266</v>
      </c>
      <c r="C5706" t="s">
        <v>22</v>
      </c>
      <c r="D5706" t="s">
        <v>65</v>
      </c>
      <c r="E5706"/>
      <c r="F5706" t="s">
        <v>2221</v>
      </c>
      <c r="G5706" t="s">
        <v>60</v>
      </c>
      <c r="H5706" s="31">
        <v>4</v>
      </c>
      <c r="I5706" s="32">
        <v>64.02</v>
      </c>
      <c r="J5706" s="32">
        <v>24.8</v>
      </c>
      <c r="K5706" s="33">
        <v>0</v>
      </c>
      <c r="L5706" t="s">
        <v>2127</v>
      </c>
      <c r="M5706" s="33">
        <v>232</v>
      </c>
    </row>
    <row r="5707">
      <c r="A5707" s="30">
        <v>46280</v>
      </c>
      <c r="B5707" s="25">
        <v>46266</v>
      </c>
      <c r="C5707" t="s">
        <v>21</v>
      </c>
      <c r="D5707" t="s">
        <v>21</v>
      </c>
      <c r="E5707"/>
      <c r="F5707" t="s">
        <v>2222</v>
      </c>
      <c r="G5707" t="s">
        <v>62</v>
      </c>
      <c r="H5707" s="31">
        <v>2</v>
      </c>
      <c r="I5707" s="32">
        <v>11</v>
      </c>
      <c r="J5707" s="32">
        <v>3.8</v>
      </c>
      <c r="K5707" s="33">
        <v>1</v>
      </c>
      <c r="L5707" t="s">
        <v>2130</v>
      </c>
      <c r="M5707" s="33">
        <v>99</v>
      </c>
    </row>
    <row r="5708">
      <c r="A5708" s="30">
        <v>46280</v>
      </c>
      <c r="B5708" s="25">
        <v>46266</v>
      </c>
      <c r="C5708" t="s">
        <v>21</v>
      </c>
      <c r="D5708" t="s">
        <v>21</v>
      </c>
      <c r="E5708"/>
      <c r="F5708" t="s">
        <v>2222</v>
      </c>
      <c r="G5708" t="s">
        <v>60</v>
      </c>
      <c r="H5708" s="31">
        <v>1</v>
      </c>
      <c r="I5708" s="32">
        <v>16.5</v>
      </c>
      <c r="J5708" s="32">
        <v>6.2</v>
      </c>
      <c r="K5708" s="33">
        <v>0</v>
      </c>
      <c r="L5708" t="s">
        <v>2130</v>
      </c>
      <c r="M5708" s="33">
        <v>100</v>
      </c>
    </row>
    <row r="5709">
      <c r="A5709" s="30">
        <v>46280</v>
      </c>
      <c r="B5709" s="25">
        <v>46266</v>
      </c>
      <c r="C5709" t="s">
        <v>21</v>
      </c>
      <c r="D5709" t="s">
        <v>21</v>
      </c>
      <c r="E5709"/>
      <c r="F5709" t="s">
        <v>2222</v>
      </c>
      <c r="G5709" t="s">
        <v>81</v>
      </c>
      <c r="H5709" s="31">
        <v>1</v>
      </c>
      <c r="I5709" s="32">
        <v>20</v>
      </c>
      <c r="J5709" s="32">
        <v>7.2</v>
      </c>
      <c r="K5709" s="33">
        <v>0</v>
      </c>
      <c r="L5709" t="s">
        <v>2130</v>
      </c>
      <c r="M5709" s="33">
        <v>101</v>
      </c>
    </row>
    <row r="5710">
      <c r="A5710" s="30">
        <v>46280</v>
      </c>
      <c r="B5710" s="25">
        <v>46266</v>
      </c>
      <c r="C5710" t="s">
        <v>21</v>
      </c>
      <c r="D5710" t="s">
        <v>21</v>
      </c>
      <c r="E5710"/>
      <c r="F5710" t="s">
        <v>2223</v>
      </c>
      <c r="G5710" t="s">
        <v>67</v>
      </c>
      <c r="H5710" s="31">
        <v>2</v>
      </c>
      <c r="I5710" s="32">
        <v>28</v>
      </c>
      <c r="J5710" s="32">
        <v>10.8</v>
      </c>
      <c r="K5710" s="33">
        <v>1</v>
      </c>
      <c r="L5710" t="s">
        <v>2130</v>
      </c>
      <c r="M5710" s="33">
        <v>102</v>
      </c>
    </row>
    <row r="5711">
      <c r="A5711" s="30">
        <v>46280</v>
      </c>
      <c r="B5711" s="25">
        <v>46266</v>
      </c>
      <c r="C5711" t="s">
        <v>21</v>
      </c>
      <c r="D5711" t="s">
        <v>21</v>
      </c>
      <c r="E5711"/>
      <c r="F5711" t="s">
        <v>2223</v>
      </c>
      <c r="G5711" t="s">
        <v>77</v>
      </c>
      <c r="H5711" s="31">
        <v>2</v>
      </c>
      <c r="I5711" s="32">
        <v>28</v>
      </c>
      <c r="J5711" s="32">
        <v>11</v>
      </c>
      <c r="K5711" s="33">
        <v>0</v>
      </c>
      <c r="L5711" t="s">
        <v>2130</v>
      </c>
      <c r="M5711" s="33">
        <v>103</v>
      </c>
    </row>
    <row r="5712">
      <c r="A5712" s="30">
        <v>46280</v>
      </c>
      <c r="B5712" s="25">
        <v>46266</v>
      </c>
      <c r="C5712" t="s">
        <v>21</v>
      </c>
      <c r="D5712" t="s">
        <v>21</v>
      </c>
      <c r="E5712"/>
      <c r="F5712" t="s">
        <v>2224</v>
      </c>
      <c r="G5712" t="s">
        <v>70</v>
      </c>
      <c r="H5712" s="31">
        <v>1</v>
      </c>
      <c r="I5712" s="32">
        <v>13.2</v>
      </c>
      <c r="J5712" s="32">
        <v>6.3</v>
      </c>
      <c r="K5712" s="33">
        <v>1</v>
      </c>
      <c r="L5712" t="s">
        <v>2130</v>
      </c>
      <c r="M5712" s="33">
        <v>104</v>
      </c>
    </row>
    <row r="5713">
      <c r="A5713" s="30">
        <v>46280</v>
      </c>
      <c r="B5713" s="25">
        <v>46266</v>
      </c>
      <c r="C5713" t="s">
        <v>21</v>
      </c>
      <c r="D5713" t="s">
        <v>21</v>
      </c>
      <c r="E5713"/>
      <c r="F5713" t="s">
        <v>2224</v>
      </c>
      <c r="G5713" t="s">
        <v>60</v>
      </c>
      <c r="H5713" s="31">
        <v>1</v>
      </c>
      <c r="I5713" s="32">
        <v>16.5</v>
      </c>
      <c r="J5713" s="32">
        <v>6.2</v>
      </c>
      <c r="K5713" s="33">
        <v>0</v>
      </c>
      <c r="L5713" t="s">
        <v>2130</v>
      </c>
      <c r="M5713" s="33">
        <v>105</v>
      </c>
    </row>
    <row r="5714">
      <c r="A5714" s="30">
        <v>46280</v>
      </c>
      <c r="B5714" s="25">
        <v>46266</v>
      </c>
      <c r="C5714" t="s">
        <v>21</v>
      </c>
      <c r="D5714" t="s">
        <v>21</v>
      </c>
      <c r="E5714"/>
      <c r="F5714" t="s">
        <v>2225</v>
      </c>
      <c r="G5714" t="s">
        <v>111</v>
      </c>
      <c r="H5714" s="31">
        <v>2</v>
      </c>
      <c r="I5714" s="32">
        <v>35</v>
      </c>
      <c r="J5714" s="32">
        <v>14.2</v>
      </c>
      <c r="K5714" s="33">
        <v>1</v>
      </c>
      <c r="L5714" t="s">
        <v>2130</v>
      </c>
      <c r="M5714" s="33">
        <v>106</v>
      </c>
    </row>
    <row r="5715">
      <c r="A5715" s="30">
        <v>46281</v>
      </c>
      <c r="B5715" s="25">
        <v>46266</v>
      </c>
      <c r="C5715" t="s">
        <v>22</v>
      </c>
      <c r="D5715" t="s">
        <v>58</v>
      </c>
      <c r="E5715"/>
      <c r="F5715" t="s">
        <v>2226</v>
      </c>
      <c r="G5715" t="s">
        <v>62</v>
      </c>
      <c r="H5715" s="31">
        <v>4</v>
      </c>
      <c r="I5715" s="32">
        <v>22</v>
      </c>
      <c r="J5715" s="32">
        <v>7.6</v>
      </c>
      <c r="K5715" s="33">
        <v>1</v>
      </c>
      <c r="L5715" t="s">
        <v>2127</v>
      </c>
      <c r="M5715" s="33">
        <v>85</v>
      </c>
    </row>
    <row r="5716">
      <c r="A5716" s="30">
        <v>46281</v>
      </c>
      <c r="B5716" s="25">
        <v>46266</v>
      </c>
      <c r="C5716" t="s">
        <v>22</v>
      </c>
      <c r="D5716" t="s">
        <v>58</v>
      </c>
      <c r="E5716"/>
      <c r="F5716" t="s">
        <v>2226</v>
      </c>
      <c r="G5716" t="s">
        <v>64</v>
      </c>
      <c r="H5716" s="31">
        <v>31</v>
      </c>
      <c r="I5716" s="32">
        <v>93</v>
      </c>
      <c r="J5716" s="32">
        <v>13.95</v>
      </c>
      <c r="K5716" s="33">
        <v>0</v>
      </c>
      <c r="L5716" t="s">
        <v>2127</v>
      </c>
      <c r="M5716" s="33">
        <v>86</v>
      </c>
    </row>
    <row r="5717">
      <c r="A5717" s="30">
        <v>46281</v>
      </c>
      <c r="B5717" s="25">
        <v>46266</v>
      </c>
      <c r="C5717" t="s">
        <v>22</v>
      </c>
      <c r="D5717" t="s">
        <v>58</v>
      </c>
      <c r="E5717"/>
      <c r="F5717" t="s">
        <v>2226</v>
      </c>
      <c r="G5717" t="s">
        <v>68</v>
      </c>
      <c r="H5717" s="31">
        <v>27</v>
      </c>
      <c r="I5717" s="32">
        <v>121.84</v>
      </c>
      <c r="J5717" s="32">
        <v>25.65</v>
      </c>
      <c r="K5717" s="33">
        <v>0</v>
      </c>
      <c r="L5717" t="s">
        <v>2127</v>
      </c>
      <c r="M5717" s="33">
        <v>87</v>
      </c>
    </row>
    <row r="5718">
      <c r="A5718" s="30">
        <v>46281</v>
      </c>
      <c r="B5718" s="25">
        <v>46266</v>
      </c>
      <c r="C5718" t="s">
        <v>22</v>
      </c>
      <c r="D5718" t="s">
        <v>58</v>
      </c>
      <c r="E5718"/>
      <c r="F5718" t="s">
        <v>2226</v>
      </c>
      <c r="G5718" t="s">
        <v>63</v>
      </c>
      <c r="H5718" s="31">
        <v>33</v>
      </c>
      <c r="I5718" s="32">
        <v>140.25</v>
      </c>
      <c r="J5718" s="32">
        <v>28.05</v>
      </c>
      <c r="K5718" s="33">
        <v>0</v>
      </c>
      <c r="L5718" t="s">
        <v>2127</v>
      </c>
      <c r="M5718" s="33">
        <v>88</v>
      </c>
    </row>
    <row r="5719">
      <c r="A5719" s="30">
        <v>46281</v>
      </c>
      <c r="B5719" s="25">
        <v>46266</v>
      </c>
      <c r="C5719" t="s">
        <v>22</v>
      </c>
      <c r="D5719" t="s">
        <v>65</v>
      </c>
      <c r="E5719"/>
      <c r="F5719" t="s">
        <v>2227</v>
      </c>
      <c r="G5719" t="s">
        <v>63</v>
      </c>
      <c r="H5719" s="31">
        <v>26</v>
      </c>
      <c r="I5719" s="32">
        <v>104.98</v>
      </c>
      <c r="J5719" s="32">
        <v>22.1</v>
      </c>
      <c r="K5719" s="33">
        <v>1</v>
      </c>
      <c r="L5719" t="s">
        <v>2127</v>
      </c>
      <c r="M5719" s="33">
        <v>233</v>
      </c>
    </row>
    <row r="5720">
      <c r="A5720" s="30">
        <v>46281</v>
      </c>
      <c r="B5720" s="25">
        <v>46266</v>
      </c>
      <c r="C5720" t="s">
        <v>22</v>
      </c>
      <c r="D5720" t="s">
        <v>65</v>
      </c>
      <c r="E5720"/>
      <c r="F5720" t="s">
        <v>2227</v>
      </c>
      <c r="G5720" t="s">
        <v>68</v>
      </c>
      <c r="H5720" s="31">
        <v>15</v>
      </c>
      <c r="I5720" s="32">
        <v>71.25</v>
      </c>
      <c r="J5720" s="32">
        <v>14.25</v>
      </c>
      <c r="K5720" s="33">
        <v>0</v>
      </c>
      <c r="L5720" t="s">
        <v>2127</v>
      </c>
      <c r="M5720" s="33">
        <v>234</v>
      </c>
    </row>
    <row r="5721">
      <c r="A5721" s="30">
        <v>46281</v>
      </c>
      <c r="B5721" s="25">
        <v>46266</v>
      </c>
      <c r="C5721" t="s">
        <v>22</v>
      </c>
      <c r="D5721" t="s">
        <v>65</v>
      </c>
      <c r="E5721"/>
      <c r="F5721" t="s">
        <v>2227</v>
      </c>
      <c r="G5721" t="s">
        <v>64</v>
      </c>
      <c r="H5721" s="31">
        <v>16</v>
      </c>
      <c r="I5721" s="32">
        <v>48</v>
      </c>
      <c r="J5721" s="32">
        <v>7.2</v>
      </c>
      <c r="K5721" s="33">
        <v>0</v>
      </c>
      <c r="L5721" t="s">
        <v>2127</v>
      </c>
      <c r="M5721" s="33">
        <v>235</v>
      </c>
    </row>
    <row r="5722">
      <c r="A5722" s="30">
        <v>46281</v>
      </c>
      <c r="B5722" s="25">
        <v>46266</v>
      </c>
      <c r="C5722" t="s">
        <v>22</v>
      </c>
      <c r="D5722" t="s">
        <v>65</v>
      </c>
      <c r="E5722"/>
      <c r="F5722" t="s">
        <v>2227</v>
      </c>
      <c r="G5722" t="s">
        <v>60</v>
      </c>
      <c r="H5722" s="31">
        <v>3</v>
      </c>
      <c r="I5722" s="32">
        <v>49.5</v>
      </c>
      <c r="J5722" s="32">
        <v>18.6</v>
      </c>
      <c r="K5722" s="33">
        <v>0</v>
      </c>
      <c r="L5722" t="s">
        <v>2127</v>
      </c>
      <c r="M5722" s="33">
        <v>236</v>
      </c>
    </row>
    <row r="5723">
      <c r="A5723" s="30">
        <v>46281</v>
      </c>
      <c r="B5723" s="25">
        <v>46266</v>
      </c>
      <c r="C5723" t="s">
        <v>21</v>
      </c>
      <c r="D5723" t="s">
        <v>21</v>
      </c>
      <c r="E5723"/>
      <c r="F5723" t="s">
        <v>2228</v>
      </c>
      <c r="G5723" t="s">
        <v>81</v>
      </c>
      <c r="H5723" s="31">
        <v>2</v>
      </c>
      <c r="I5723" s="32">
        <v>36</v>
      </c>
      <c r="J5723" s="32">
        <v>14.4</v>
      </c>
      <c r="K5723" s="33">
        <v>1</v>
      </c>
      <c r="L5723" t="s">
        <v>2130</v>
      </c>
      <c r="M5723" s="33">
        <v>107</v>
      </c>
    </row>
    <row r="5724">
      <c r="A5724" s="30">
        <v>46281</v>
      </c>
      <c r="B5724" s="25">
        <v>46266</v>
      </c>
      <c r="C5724" t="s">
        <v>21</v>
      </c>
      <c r="D5724" t="s">
        <v>21</v>
      </c>
      <c r="E5724"/>
      <c r="F5724" t="s">
        <v>2229</v>
      </c>
      <c r="G5724" t="s">
        <v>70</v>
      </c>
      <c r="H5724" s="31">
        <v>2</v>
      </c>
      <c r="I5724" s="32">
        <v>33</v>
      </c>
      <c r="J5724" s="32">
        <v>12.6</v>
      </c>
      <c r="K5724" s="33">
        <v>1</v>
      </c>
      <c r="L5724" t="s">
        <v>2130</v>
      </c>
      <c r="M5724" s="33">
        <v>108</v>
      </c>
    </row>
    <row r="5725">
      <c r="A5725" s="30">
        <v>46281</v>
      </c>
      <c r="B5725" s="25">
        <v>46266</v>
      </c>
      <c r="C5725" t="s">
        <v>21</v>
      </c>
      <c r="D5725" t="s">
        <v>21</v>
      </c>
      <c r="E5725"/>
      <c r="F5725" t="s">
        <v>2230</v>
      </c>
      <c r="G5725" t="s">
        <v>60</v>
      </c>
      <c r="H5725" s="31">
        <v>3</v>
      </c>
      <c r="I5725" s="32">
        <v>49.5</v>
      </c>
      <c r="J5725" s="32">
        <v>18.6</v>
      </c>
      <c r="K5725" s="33">
        <v>1</v>
      </c>
      <c r="L5725" t="s">
        <v>2130</v>
      </c>
      <c r="M5725" s="33">
        <v>109</v>
      </c>
    </row>
    <row r="5726">
      <c r="A5726" s="30">
        <v>46281</v>
      </c>
      <c r="B5726" s="25">
        <v>46266</v>
      </c>
      <c r="C5726" t="s">
        <v>21</v>
      </c>
      <c r="D5726" t="s">
        <v>21</v>
      </c>
      <c r="E5726"/>
      <c r="F5726" t="s">
        <v>2230</v>
      </c>
      <c r="G5726" t="s">
        <v>62</v>
      </c>
      <c r="H5726" s="31">
        <v>2</v>
      </c>
      <c r="I5726" s="32">
        <v>11</v>
      </c>
      <c r="J5726" s="32">
        <v>3.8</v>
      </c>
      <c r="K5726" s="33">
        <v>0</v>
      </c>
      <c r="L5726" t="s">
        <v>2130</v>
      </c>
      <c r="M5726" s="33">
        <v>110</v>
      </c>
    </row>
    <row r="5727">
      <c r="A5727" s="30">
        <v>46281</v>
      </c>
      <c r="B5727" s="25">
        <v>46266</v>
      </c>
      <c r="C5727" t="s">
        <v>21</v>
      </c>
      <c r="D5727" t="s">
        <v>21</v>
      </c>
      <c r="E5727"/>
      <c r="F5727" t="s">
        <v>2231</v>
      </c>
      <c r="G5727" t="s">
        <v>62</v>
      </c>
      <c r="H5727" s="31">
        <v>1</v>
      </c>
      <c r="I5727" s="32">
        <v>2.15</v>
      </c>
      <c r="J5727" s="32">
        <v>1.9</v>
      </c>
      <c r="K5727" s="33">
        <v>1</v>
      </c>
      <c r="L5727" t="s">
        <v>2130</v>
      </c>
      <c r="M5727" s="33">
        <v>111</v>
      </c>
    </row>
    <row r="5728">
      <c r="A5728" s="30">
        <v>46281</v>
      </c>
      <c r="B5728" s="25">
        <v>46266</v>
      </c>
      <c r="C5728" t="s">
        <v>21</v>
      </c>
      <c r="D5728" t="s">
        <v>21</v>
      </c>
      <c r="E5728"/>
      <c r="F5728" t="s">
        <v>2231</v>
      </c>
      <c r="G5728" t="s">
        <v>67</v>
      </c>
      <c r="H5728" s="31">
        <v>1</v>
      </c>
      <c r="I5728" s="32">
        <v>14</v>
      </c>
      <c r="J5728" s="32">
        <v>5.4</v>
      </c>
      <c r="K5728" s="33">
        <v>0</v>
      </c>
      <c r="L5728" t="s">
        <v>2130</v>
      </c>
      <c r="M5728" s="33">
        <v>112</v>
      </c>
    </row>
    <row r="5729">
      <c r="A5729" s="30">
        <v>46281</v>
      </c>
      <c r="B5729" s="25">
        <v>46266</v>
      </c>
      <c r="C5729" t="s">
        <v>21</v>
      </c>
      <c r="D5729" t="s">
        <v>21</v>
      </c>
      <c r="E5729"/>
      <c r="F5729" t="s">
        <v>2231</v>
      </c>
      <c r="G5729" t="s">
        <v>67</v>
      </c>
      <c r="H5729" s="31">
        <v>1</v>
      </c>
      <c r="I5729" s="32">
        <v>14</v>
      </c>
      <c r="J5729" s="32">
        <v>5.4</v>
      </c>
      <c r="K5729" s="33">
        <v>0</v>
      </c>
      <c r="L5729" t="s">
        <v>2130</v>
      </c>
      <c r="M5729" s="33">
        <v>113</v>
      </c>
    </row>
    <row r="5730">
      <c r="A5730" s="30">
        <v>46282</v>
      </c>
      <c r="B5730" s="25">
        <v>46266</v>
      </c>
      <c r="C5730" t="s">
        <v>22</v>
      </c>
      <c r="D5730" t="s">
        <v>58</v>
      </c>
      <c r="E5730"/>
      <c r="F5730" t="s">
        <v>2232</v>
      </c>
      <c r="G5730" t="s">
        <v>63</v>
      </c>
      <c r="H5730" s="31">
        <v>22</v>
      </c>
      <c r="I5730" s="32">
        <v>90.7</v>
      </c>
      <c r="J5730" s="32">
        <v>18.7</v>
      </c>
      <c r="K5730" s="33">
        <v>1</v>
      </c>
      <c r="L5730" t="s">
        <v>2127</v>
      </c>
      <c r="M5730" s="33">
        <v>89</v>
      </c>
    </row>
    <row r="5731">
      <c r="A5731" s="30">
        <v>46282</v>
      </c>
      <c r="B5731" s="25">
        <v>46266</v>
      </c>
      <c r="C5731" t="s">
        <v>22</v>
      </c>
      <c r="D5731" t="s">
        <v>58</v>
      </c>
      <c r="E5731"/>
      <c r="F5731" t="s">
        <v>2232</v>
      </c>
      <c r="G5731" t="s">
        <v>62</v>
      </c>
      <c r="H5731" s="31">
        <v>5</v>
      </c>
      <c r="I5731" s="32">
        <v>27.5</v>
      </c>
      <c r="J5731" s="32">
        <v>9.5</v>
      </c>
      <c r="K5731" s="33">
        <v>0</v>
      </c>
      <c r="L5731" t="s">
        <v>2127</v>
      </c>
      <c r="M5731" s="33">
        <v>90</v>
      </c>
    </row>
    <row r="5732">
      <c r="A5732" s="30">
        <v>46282</v>
      </c>
      <c r="B5732" s="25">
        <v>46266</v>
      </c>
      <c r="C5732" t="s">
        <v>22</v>
      </c>
      <c r="D5732" t="s">
        <v>58</v>
      </c>
      <c r="E5732"/>
      <c r="F5732" t="s">
        <v>2232</v>
      </c>
      <c r="G5732" t="s">
        <v>68</v>
      </c>
      <c r="H5732" s="31">
        <v>40</v>
      </c>
      <c r="I5732" s="32">
        <v>184.3</v>
      </c>
      <c r="J5732" s="32">
        <v>38</v>
      </c>
      <c r="K5732" s="33">
        <v>0</v>
      </c>
      <c r="L5732" t="s">
        <v>2127</v>
      </c>
      <c r="M5732" s="33">
        <v>91</v>
      </c>
    </row>
    <row r="5733">
      <c r="A5733" s="30">
        <v>46282</v>
      </c>
      <c r="B5733" s="25">
        <v>46266</v>
      </c>
      <c r="C5733" t="s">
        <v>22</v>
      </c>
      <c r="D5733" t="s">
        <v>58</v>
      </c>
      <c r="E5733"/>
      <c r="F5733" t="s">
        <v>2232</v>
      </c>
      <c r="G5733" t="s">
        <v>64</v>
      </c>
      <c r="H5733" s="31">
        <v>38</v>
      </c>
      <c r="I5733" s="32">
        <v>114</v>
      </c>
      <c r="J5733" s="32">
        <v>17.1</v>
      </c>
      <c r="K5733" s="33">
        <v>0</v>
      </c>
      <c r="L5733" t="s">
        <v>2127</v>
      </c>
      <c r="M5733" s="33">
        <v>92</v>
      </c>
    </row>
    <row r="5734">
      <c r="A5734" s="30">
        <v>46282</v>
      </c>
      <c r="B5734" s="25">
        <v>46266</v>
      </c>
      <c r="C5734" t="s">
        <v>22</v>
      </c>
      <c r="D5734" t="s">
        <v>58</v>
      </c>
      <c r="E5734"/>
      <c r="F5734" t="s">
        <v>2232</v>
      </c>
      <c r="G5734" t="s">
        <v>67</v>
      </c>
      <c r="H5734" s="31">
        <v>4</v>
      </c>
      <c r="I5734" s="32">
        <v>56</v>
      </c>
      <c r="J5734" s="32">
        <v>21.6</v>
      </c>
      <c r="K5734" s="33">
        <v>0</v>
      </c>
      <c r="L5734" t="s">
        <v>2127</v>
      </c>
      <c r="M5734" s="33">
        <v>93</v>
      </c>
    </row>
    <row r="5735">
      <c r="A5735" s="30">
        <v>46282</v>
      </c>
      <c r="B5735" s="25">
        <v>46266</v>
      </c>
      <c r="C5735" t="s">
        <v>22</v>
      </c>
      <c r="D5735" t="s">
        <v>65</v>
      </c>
      <c r="E5735"/>
      <c r="F5735" t="s">
        <v>2233</v>
      </c>
      <c r="G5735" t="s">
        <v>64</v>
      </c>
      <c r="H5735" s="31">
        <v>29</v>
      </c>
      <c r="I5735" s="32">
        <v>82.65</v>
      </c>
      <c r="J5735" s="32">
        <v>13.05</v>
      </c>
      <c r="K5735" s="33">
        <v>1</v>
      </c>
      <c r="L5735" t="s">
        <v>2127</v>
      </c>
      <c r="M5735" s="33">
        <v>237</v>
      </c>
    </row>
    <row r="5736">
      <c r="A5736" s="30">
        <v>46282</v>
      </c>
      <c r="B5736" s="25">
        <v>46266</v>
      </c>
      <c r="C5736" t="s">
        <v>22</v>
      </c>
      <c r="D5736" t="s">
        <v>65</v>
      </c>
      <c r="E5736"/>
      <c r="F5736" t="s">
        <v>2233</v>
      </c>
      <c r="G5736" t="s">
        <v>68</v>
      </c>
      <c r="H5736" s="31">
        <v>15</v>
      </c>
      <c r="I5736" s="32">
        <v>71.25</v>
      </c>
      <c r="J5736" s="32">
        <v>14.25</v>
      </c>
      <c r="K5736" s="33">
        <v>0</v>
      </c>
      <c r="L5736" t="s">
        <v>2127</v>
      </c>
      <c r="M5736" s="33">
        <v>238</v>
      </c>
    </row>
    <row r="5737">
      <c r="A5737" s="30">
        <v>46282</v>
      </c>
      <c r="B5737" s="25">
        <v>46266</v>
      </c>
      <c r="C5737" t="s">
        <v>22</v>
      </c>
      <c r="D5737" t="s">
        <v>65</v>
      </c>
      <c r="E5737"/>
      <c r="F5737" t="s">
        <v>2233</v>
      </c>
      <c r="G5737" t="s">
        <v>62</v>
      </c>
      <c r="H5737" s="31">
        <v>4</v>
      </c>
      <c r="I5737" s="32">
        <v>22</v>
      </c>
      <c r="J5737" s="32">
        <v>7.6</v>
      </c>
      <c r="K5737" s="33">
        <v>0</v>
      </c>
      <c r="L5737" t="s">
        <v>2127</v>
      </c>
      <c r="M5737" s="33">
        <v>239</v>
      </c>
    </row>
    <row r="5738">
      <c r="A5738" s="30">
        <v>46282</v>
      </c>
      <c r="B5738" s="25">
        <v>46266</v>
      </c>
      <c r="C5738" t="s">
        <v>22</v>
      </c>
      <c r="D5738" t="s">
        <v>65</v>
      </c>
      <c r="E5738"/>
      <c r="F5738" t="s">
        <v>2233</v>
      </c>
      <c r="G5738" t="s">
        <v>63</v>
      </c>
      <c r="H5738" s="31">
        <v>17</v>
      </c>
      <c r="I5738" s="32">
        <v>72.25</v>
      </c>
      <c r="J5738" s="32">
        <v>14.45</v>
      </c>
      <c r="K5738" s="33">
        <v>0</v>
      </c>
      <c r="L5738" t="s">
        <v>2127</v>
      </c>
      <c r="M5738" s="33">
        <v>240</v>
      </c>
    </row>
    <row r="5739">
      <c r="A5739" s="30">
        <v>46282</v>
      </c>
      <c r="B5739" s="25">
        <v>46266</v>
      </c>
      <c r="C5739" t="s">
        <v>21</v>
      </c>
      <c r="D5739" t="s">
        <v>21</v>
      </c>
      <c r="E5739"/>
      <c r="F5739" t="s">
        <v>2234</v>
      </c>
      <c r="G5739" t="s">
        <v>62</v>
      </c>
      <c r="H5739" s="31">
        <v>3</v>
      </c>
      <c r="I5739" s="32">
        <v>16.5</v>
      </c>
      <c r="J5739" s="32">
        <v>5.7</v>
      </c>
      <c r="K5739" s="33">
        <v>1</v>
      </c>
      <c r="L5739" t="s">
        <v>2130</v>
      </c>
      <c r="M5739" s="33">
        <v>114</v>
      </c>
    </row>
    <row r="5740">
      <c r="A5740" s="30">
        <v>46282</v>
      </c>
      <c r="B5740" s="25">
        <v>46266</v>
      </c>
      <c r="C5740" t="s">
        <v>21</v>
      </c>
      <c r="D5740" t="s">
        <v>21</v>
      </c>
      <c r="E5740"/>
      <c r="F5740" t="s">
        <v>2235</v>
      </c>
      <c r="G5740" t="s">
        <v>111</v>
      </c>
      <c r="H5740" s="31">
        <v>1</v>
      </c>
      <c r="I5740" s="32">
        <v>17.5</v>
      </c>
      <c r="J5740" s="32">
        <v>7.1</v>
      </c>
      <c r="K5740" s="33">
        <v>1</v>
      </c>
      <c r="L5740" t="s">
        <v>2130</v>
      </c>
      <c r="M5740" s="33">
        <v>115</v>
      </c>
    </row>
    <row r="5741">
      <c r="A5741" s="30">
        <v>46282</v>
      </c>
      <c r="B5741" s="25">
        <v>46266</v>
      </c>
      <c r="C5741" t="s">
        <v>21</v>
      </c>
      <c r="D5741" t="s">
        <v>21</v>
      </c>
      <c r="E5741"/>
      <c r="F5741" t="s">
        <v>2235</v>
      </c>
      <c r="G5741" t="s">
        <v>70</v>
      </c>
      <c r="H5741" s="31">
        <v>1</v>
      </c>
      <c r="I5741" s="32">
        <v>16.5</v>
      </c>
      <c r="J5741" s="32">
        <v>6.3</v>
      </c>
      <c r="K5741" s="33">
        <v>0</v>
      </c>
      <c r="L5741" t="s">
        <v>2130</v>
      </c>
      <c r="M5741" s="33">
        <v>116</v>
      </c>
    </row>
    <row r="5742">
      <c r="A5742" s="30">
        <v>46282</v>
      </c>
      <c r="B5742" s="25">
        <v>46266</v>
      </c>
      <c r="C5742" t="s">
        <v>21</v>
      </c>
      <c r="D5742" t="s">
        <v>21</v>
      </c>
      <c r="E5742"/>
      <c r="F5742" t="s">
        <v>2236</v>
      </c>
      <c r="G5742" t="s">
        <v>111</v>
      </c>
      <c r="H5742" s="31">
        <v>2</v>
      </c>
      <c r="I5742" s="32">
        <v>35</v>
      </c>
      <c r="J5742" s="32">
        <v>14.2</v>
      </c>
      <c r="K5742" s="33">
        <v>1</v>
      </c>
      <c r="L5742" t="s">
        <v>2130</v>
      </c>
      <c r="M5742" s="33">
        <v>117</v>
      </c>
    </row>
    <row r="5743">
      <c r="A5743" s="30">
        <v>46282</v>
      </c>
      <c r="B5743" s="25">
        <v>46266</v>
      </c>
      <c r="C5743" t="s">
        <v>23</v>
      </c>
      <c r="D5743" t="s">
        <v>101</v>
      </c>
      <c r="E5743" t="s">
        <v>101</v>
      </c>
      <c r="F5743" t="s">
        <v>2237</v>
      </c>
      <c r="G5743" t="s">
        <v>164</v>
      </c>
      <c r="H5743" s="31">
        <v>2</v>
      </c>
      <c r="I5743" s="32">
        <v>174.8</v>
      </c>
      <c r="J5743" s="32">
        <v>76</v>
      </c>
      <c r="K5743" s="33">
        <v>1</v>
      </c>
      <c r="L5743" t="s">
        <v>2132</v>
      </c>
      <c r="M5743" s="33">
        <v>13</v>
      </c>
    </row>
    <row r="5744">
      <c r="A5744" s="30">
        <v>46282</v>
      </c>
      <c r="B5744" s="25">
        <v>46266</v>
      </c>
      <c r="C5744" t="s">
        <v>23</v>
      </c>
      <c r="D5744" t="s">
        <v>101</v>
      </c>
      <c r="E5744" t="s">
        <v>101</v>
      </c>
      <c r="F5744" t="s">
        <v>2237</v>
      </c>
      <c r="G5744" t="s">
        <v>103</v>
      </c>
      <c r="H5744" s="31">
        <v>8</v>
      </c>
      <c r="I5744" s="32">
        <v>213.44</v>
      </c>
      <c r="J5744" s="32">
        <v>100</v>
      </c>
      <c r="K5744" s="33">
        <v>0</v>
      </c>
      <c r="L5744" t="s">
        <v>2132</v>
      </c>
      <c r="M5744" s="33">
        <v>14</v>
      </c>
    </row>
    <row r="5745">
      <c r="A5745" s="30">
        <v>46283</v>
      </c>
      <c r="B5745" s="25">
        <v>46266</v>
      </c>
      <c r="C5745" t="s">
        <v>22</v>
      </c>
      <c r="D5745" t="s">
        <v>58</v>
      </c>
      <c r="E5745"/>
      <c r="F5745" t="s">
        <v>2238</v>
      </c>
      <c r="G5745" t="s">
        <v>64</v>
      </c>
      <c r="H5745" s="31">
        <v>32</v>
      </c>
      <c r="I5745" s="32">
        <v>91.2</v>
      </c>
      <c r="J5745" s="32">
        <v>14.4</v>
      </c>
      <c r="K5745" s="33">
        <v>1</v>
      </c>
      <c r="L5745" t="s">
        <v>2127</v>
      </c>
      <c r="M5745" s="33">
        <v>94</v>
      </c>
    </row>
    <row r="5746">
      <c r="A5746" s="30">
        <v>46283</v>
      </c>
      <c r="B5746" s="25">
        <v>46266</v>
      </c>
      <c r="C5746" t="s">
        <v>22</v>
      </c>
      <c r="D5746" t="s">
        <v>58</v>
      </c>
      <c r="E5746"/>
      <c r="F5746" t="s">
        <v>2238</v>
      </c>
      <c r="G5746" t="s">
        <v>60</v>
      </c>
      <c r="H5746" s="31">
        <v>3</v>
      </c>
      <c r="I5746" s="32">
        <v>48.02</v>
      </c>
      <c r="J5746" s="32">
        <v>18.6</v>
      </c>
      <c r="K5746" s="33">
        <v>0</v>
      </c>
      <c r="L5746" t="s">
        <v>2127</v>
      </c>
      <c r="M5746" s="33">
        <v>95</v>
      </c>
    </row>
    <row r="5747">
      <c r="A5747" s="30">
        <v>46283</v>
      </c>
      <c r="B5747" s="25">
        <v>46266</v>
      </c>
      <c r="C5747" t="s">
        <v>22</v>
      </c>
      <c r="D5747" t="s">
        <v>58</v>
      </c>
      <c r="E5747"/>
      <c r="F5747" t="s">
        <v>2238</v>
      </c>
      <c r="G5747" t="s">
        <v>67</v>
      </c>
      <c r="H5747" s="31">
        <v>6</v>
      </c>
      <c r="I5747" s="32">
        <v>84</v>
      </c>
      <c r="J5747" s="32">
        <v>32.4</v>
      </c>
      <c r="K5747" s="33">
        <v>0</v>
      </c>
      <c r="L5747" t="s">
        <v>2127</v>
      </c>
      <c r="M5747" s="33">
        <v>96</v>
      </c>
    </row>
    <row r="5748">
      <c r="A5748" s="30">
        <v>46283</v>
      </c>
      <c r="B5748" s="25">
        <v>46266</v>
      </c>
      <c r="C5748" t="s">
        <v>22</v>
      </c>
      <c r="D5748" t="s">
        <v>58</v>
      </c>
      <c r="E5748"/>
      <c r="F5748" t="s">
        <v>2238</v>
      </c>
      <c r="G5748" t="s">
        <v>62</v>
      </c>
      <c r="H5748" s="31">
        <v>3</v>
      </c>
      <c r="I5748" s="32">
        <v>15.68</v>
      </c>
      <c r="J5748" s="32">
        <v>5.7</v>
      </c>
      <c r="K5748" s="33">
        <v>0</v>
      </c>
      <c r="L5748" t="s">
        <v>2127</v>
      </c>
      <c r="M5748" s="33">
        <v>97</v>
      </c>
    </row>
    <row r="5749">
      <c r="A5749" s="30">
        <v>46283</v>
      </c>
      <c r="B5749" s="25">
        <v>46266</v>
      </c>
      <c r="C5749" t="s">
        <v>22</v>
      </c>
      <c r="D5749" t="s">
        <v>58</v>
      </c>
      <c r="E5749"/>
      <c r="F5749" t="s">
        <v>2238</v>
      </c>
      <c r="G5749" t="s">
        <v>68</v>
      </c>
      <c r="H5749" s="31">
        <v>16</v>
      </c>
      <c r="I5749" s="32">
        <v>73.72</v>
      </c>
      <c r="J5749" s="32">
        <v>15.2</v>
      </c>
      <c r="K5749" s="33">
        <v>0</v>
      </c>
      <c r="L5749" t="s">
        <v>2127</v>
      </c>
      <c r="M5749" s="33">
        <v>98</v>
      </c>
    </row>
    <row r="5750">
      <c r="A5750" s="30">
        <v>46283</v>
      </c>
      <c r="B5750" s="25">
        <v>46266</v>
      </c>
      <c r="C5750" t="s">
        <v>22</v>
      </c>
      <c r="D5750" t="s">
        <v>58</v>
      </c>
      <c r="E5750"/>
      <c r="F5750" t="s">
        <v>2238</v>
      </c>
      <c r="G5750" t="s">
        <v>63</v>
      </c>
      <c r="H5750" s="31">
        <v>35</v>
      </c>
      <c r="I5750" s="32">
        <v>141.31</v>
      </c>
      <c r="J5750" s="32">
        <v>29.75</v>
      </c>
      <c r="K5750" s="33">
        <v>0</v>
      </c>
      <c r="L5750" t="s">
        <v>2127</v>
      </c>
      <c r="M5750" s="33">
        <v>99</v>
      </c>
    </row>
    <row r="5751">
      <c r="A5751" s="30">
        <v>46283</v>
      </c>
      <c r="B5751" s="25">
        <v>46266</v>
      </c>
      <c r="C5751" t="s">
        <v>22</v>
      </c>
      <c r="D5751" t="s">
        <v>65</v>
      </c>
      <c r="E5751"/>
      <c r="F5751" t="s">
        <v>2239</v>
      </c>
      <c r="G5751" t="s">
        <v>68</v>
      </c>
      <c r="H5751" s="31">
        <v>28</v>
      </c>
      <c r="I5751" s="32">
        <v>133</v>
      </c>
      <c r="J5751" s="32">
        <v>26.6</v>
      </c>
      <c r="K5751" s="33">
        <v>1</v>
      </c>
      <c r="L5751" t="s">
        <v>2127</v>
      </c>
      <c r="M5751" s="33">
        <v>241</v>
      </c>
    </row>
    <row r="5752">
      <c r="A5752" s="30">
        <v>46283</v>
      </c>
      <c r="B5752" s="25">
        <v>46266</v>
      </c>
      <c r="C5752" t="s">
        <v>22</v>
      </c>
      <c r="D5752" t="s">
        <v>65</v>
      </c>
      <c r="E5752"/>
      <c r="F5752" t="s">
        <v>2239</v>
      </c>
      <c r="G5752" t="s">
        <v>62</v>
      </c>
      <c r="H5752" s="31">
        <v>3</v>
      </c>
      <c r="I5752" s="32">
        <v>15.68</v>
      </c>
      <c r="J5752" s="32">
        <v>5.7</v>
      </c>
      <c r="K5752" s="33">
        <v>0</v>
      </c>
      <c r="L5752" t="s">
        <v>2127</v>
      </c>
      <c r="M5752" s="33">
        <v>243</v>
      </c>
    </row>
    <row r="5753">
      <c r="A5753" s="30">
        <v>46283</v>
      </c>
      <c r="B5753" s="25">
        <v>46266</v>
      </c>
      <c r="C5753" t="s">
        <v>22</v>
      </c>
      <c r="D5753" t="s">
        <v>65</v>
      </c>
      <c r="E5753"/>
      <c r="F5753" t="s">
        <v>2239</v>
      </c>
      <c r="G5753" t="s">
        <v>67</v>
      </c>
      <c r="H5753" s="31">
        <v>5</v>
      </c>
      <c r="I5753" s="32">
        <v>70</v>
      </c>
      <c r="J5753" s="32">
        <v>27</v>
      </c>
      <c r="K5753" s="33">
        <v>0</v>
      </c>
      <c r="L5753" t="s">
        <v>2127</v>
      </c>
      <c r="M5753" s="33">
        <v>244</v>
      </c>
    </row>
    <row r="5754">
      <c r="A5754" s="30">
        <v>46283</v>
      </c>
      <c r="B5754" s="25">
        <v>46266</v>
      </c>
      <c r="C5754" t="s">
        <v>22</v>
      </c>
      <c r="D5754" t="s">
        <v>65</v>
      </c>
      <c r="E5754"/>
      <c r="F5754" t="s">
        <v>2239</v>
      </c>
      <c r="G5754" t="s">
        <v>64</v>
      </c>
      <c r="H5754" s="31">
        <v>26</v>
      </c>
      <c r="I5754" s="32">
        <v>74.1</v>
      </c>
      <c r="J5754" s="32">
        <v>11.7</v>
      </c>
      <c r="K5754" s="33">
        <v>0</v>
      </c>
      <c r="L5754" t="s">
        <v>2127</v>
      </c>
      <c r="M5754" s="33">
        <v>245</v>
      </c>
    </row>
    <row r="5755">
      <c r="A5755" s="30">
        <v>46283</v>
      </c>
      <c r="B5755" s="25">
        <v>46266</v>
      </c>
      <c r="C5755" t="s">
        <v>21</v>
      </c>
      <c r="D5755" t="s">
        <v>21</v>
      </c>
      <c r="E5755"/>
      <c r="F5755" t="s">
        <v>2240</v>
      </c>
      <c r="G5755" t="s">
        <v>62</v>
      </c>
      <c r="H5755" s="31">
        <v>1</v>
      </c>
      <c r="I5755" s="32">
        <v>1.55</v>
      </c>
      <c r="J5755" s="32">
        <v>1.9</v>
      </c>
      <c r="K5755" s="33">
        <v>1</v>
      </c>
      <c r="L5755" t="s">
        <v>2130</v>
      </c>
      <c r="M5755" s="33">
        <v>118</v>
      </c>
    </row>
    <row r="5756">
      <c r="A5756" s="30">
        <v>46283</v>
      </c>
      <c r="B5756" s="25">
        <v>46266</v>
      </c>
      <c r="C5756" t="s">
        <v>21</v>
      </c>
      <c r="D5756" t="s">
        <v>21</v>
      </c>
      <c r="E5756"/>
      <c r="F5756" t="s">
        <v>2240</v>
      </c>
      <c r="G5756" t="s">
        <v>60</v>
      </c>
      <c r="H5756" s="31">
        <v>1</v>
      </c>
      <c r="I5756" s="32">
        <v>16.5</v>
      </c>
      <c r="J5756" s="32">
        <v>6.2</v>
      </c>
      <c r="K5756" s="33">
        <v>0</v>
      </c>
      <c r="L5756" t="s">
        <v>2130</v>
      </c>
      <c r="M5756" s="33">
        <v>119</v>
      </c>
    </row>
    <row r="5757">
      <c r="A5757" s="30">
        <v>46283</v>
      </c>
      <c r="B5757" s="25">
        <v>46266</v>
      </c>
      <c r="C5757" t="s">
        <v>21</v>
      </c>
      <c r="D5757" t="s">
        <v>21</v>
      </c>
      <c r="E5757"/>
      <c r="F5757" t="s">
        <v>2240</v>
      </c>
      <c r="G5757" t="s">
        <v>111</v>
      </c>
      <c r="H5757" s="31">
        <v>1</v>
      </c>
      <c r="I5757" s="32">
        <v>17.5</v>
      </c>
      <c r="J5757" s="32">
        <v>7.1</v>
      </c>
      <c r="K5757" s="33">
        <v>0</v>
      </c>
      <c r="L5757" t="s">
        <v>2130</v>
      </c>
      <c r="M5757" s="33">
        <v>120</v>
      </c>
    </row>
    <row r="5758">
      <c r="A5758" s="30">
        <v>46283</v>
      </c>
      <c r="B5758" s="25">
        <v>46266</v>
      </c>
      <c r="C5758" t="s">
        <v>21</v>
      </c>
      <c r="D5758" t="s">
        <v>21</v>
      </c>
      <c r="E5758"/>
      <c r="F5758" t="s">
        <v>2241</v>
      </c>
      <c r="G5758" t="s">
        <v>81</v>
      </c>
      <c r="H5758" s="31">
        <v>3</v>
      </c>
      <c r="I5758" s="32">
        <v>60</v>
      </c>
      <c r="J5758" s="32">
        <v>21.6</v>
      </c>
      <c r="K5758" s="33">
        <v>1</v>
      </c>
      <c r="L5758" t="s">
        <v>2130</v>
      </c>
      <c r="M5758" s="33">
        <v>121</v>
      </c>
    </row>
    <row r="5759">
      <c r="A5759" s="30">
        <v>46283</v>
      </c>
      <c r="B5759" s="25">
        <v>46266</v>
      </c>
      <c r="C5759" t="s">
        <v>21</v>
      </c>
      <c r="D5759" t="s">
        <v>21</v>
      </c>
      <c r="E5759"/>
      <c r="F5759" t="s">
        <v>2242</v>
      </c>
      <c r="G5759" t="s">
        <v>77</v>
      </c>
      <c r="H5759" s="31">
        <v>1</v>
      </c>
      <c r="I5759" s="32">
        <v>14</v>
      </c>
      <c r="J5759" s="32">
        <v>5.5</v>
      </c>
      <c r="K5759" s="33">
        <v>1</v>
      </c>
      <c r="L5759" t="s">
        <v>2130</v>
      </c>
      <c r="M5759" s="33">
        <v>122</v>
      </c>
    </row>
    <row r="5760">
      <c r="A5760" s="30">
        <v>46283</v>
      </c>
      <c r="B5760" s="25">
        <v>46266</v>
      </c>
      <c r="C5760" t="s">
        <v>21</v>
      </c>
      <c r="D5760" t="s">
        <v>21</v>
      </c>
      <c r="E5760"/>
      <c r="F5760" t="s">
        <v>2242</v>
      </c>
      <c r="G5760" t="s">
        <v>70</v>
      </c>
      <c r="H5760" s="31">
        <v>2</v>
      </c>
      <c r="I5760" s="32">
        <v>33</v>
      </c>
      <c r="J5760" s="32">
        <v>12.6</v>
      </c>
      <c r="K5760" s="33">
        <v>0</v>
      </c>
      <c r="L5760" t="s">
        <v>2130</v>
      </c>
      <c r="M5760" s="33">
        <v>123</v>
      </c>
    </row>
    <row r="5761">
      <c r="A5761" s="30">
        <v>46283</v>
      </c>
      <c r="B5761" s="25">
        <v>46266</v>
      </c>
      <c r="C5761" t="s">
        <v>21</v>
      </c>
      <c r="D5761" t="s">
        <v>21</v>
      </c>
      <c r="E5761"/>
      <c r="F5761" t="s">
        <v>2243</v>
      </c>
      <c r="G5761" t="s">
        <v>60</v>
      </c>
      <c r="H5761" s="31">
        <v>1</v>
      </c>
      <c r="I5761" s="32">
        <v>14.85</v>
      </c>
      <c r="J5761" s="32">
        <v>6.2</v>
      </c>
      <c r="K5761" s="33">
        <v>1</v>
      </c>
      <c r="L5761" t="s">
        <v>2130</v>
      </c>
      <c r="M5761" s="33">
        <v>124</v>
      </c>
    </row>
    <row r="5762">
      <c r="A5762" s="30">
        <v>46283</v>
      </c>
      <c r="B5762" s="25">
        <v>46266</v>
      </c>
      <c r="C5762" t="s">
        <v>21</v>
      </c>
      <c r="D5762" t="s">
        <v>21</v>
      </c>
      <c r="E5762"/>
      <c r="F5762" t="s">
        <v>2244</v>
      </c>
      <c r="G5762" t="s">
        <v>111</v>
      </c>
      <c r="H5762" s="31">
        <v>1</v>
      </c>
      <c r="I5762" s="32">
        <v>17.5</v>
      </c>
      <c r="J5762" s="32">
        <v>7.1</v>
      </c>
      <c r="K5762" s="33">
        <v>1</v>
      </c>
      <c r="L5762" t="s">
        <v>2130</v>
      </c>
      <c r="M5762" s="33">
        <v>125</v>
      </c>
    </row>
    <row r="5763">
      <c r="A5763" s="30">
        <v>46284</v>
      </c>
      <c r="B5763" s="25">
        <v>46266</v>
      </c>
      <c r="C5763" t="s">
        <v>22</v>
      </c>
      <c r="D5763" t="s">
        <v>58</v>
      </c>
      <c r="E5763"/>
      <c r="F5763" t="s">
        <v>2245</v>
      </c>
      <c r="G5763" t="s">
        <v>68</v>
      </c>
      <c r="H5763" s="31">
        <v>22</v>
      </c>
      <c r="I5763" s="32">
        <v>104.5</v>
      </c>
      <c r="J5763" s="32">
        <v>20.9</v>
      </c>
      <c r="K5763" s="33">
        <v>1</v>
      </c>
      <c r="L5763" t="s">
        <v>2127</v>
      </c>
      <c r="M5763" s="33">
        <v>100</v>
      </c>
    </row>
    <row r="5764">
      <c r="A5764" s="30">
        <v>46284</v>
      </c>
      <c r="B5764" s="25">
        <v>46266</v>
      </c>
      <c r="C5764" t="s">
        <v>22</v>
      </c>
      <c r="D5764" t="s">
        <v>58</v>
      </c>
      <c r="E5764"/>
      <c r="F5764" t="s">
        <v>2245</v>
      </c>
      <c r="G5764" t="s">
        <v>67</v>
      </c>
      <c r="H5764" s="31">
        <v>8</v>
      </c>
      <c r="I5764" s="32">
        <v>112</v>
      </c>
      <c r="J5764" s="32">
        <v>43.2</v>
      </c>
      <c r="K5764" s="33">
        <v>0</v>
      </c>
      <c r="L5764" t="s">
        <v>2127</v>
      </c>
      <c r="M5764" s="33">
        <v>101</v>
      </c>
    </row>
    <row r="5765">
      <c r="A5765" s="30">
        <v>46284</v>
      </c>
      <c r="B5765" s="25">
        <v>46266</v>
      </c>
      <c r="C5765" t="s">
        <v>22</v>
      </c>
      <c r="D5765" t="s">
        <v>58</v>
      </c>
      <c r="E5765"/>
      <c r="F5765" t="s">
        <v>2245</v>
      </c>
      <c r="G5765" t="s">
        <v>64</v>
      </c>
      <c r="H5765" s="31">
        <v>31</v>
      </c>
      <c r="I5765" s="32">
        <v>90.21</v>
      </c>
      <c r="J5765" s="32">
        <v>13.95</v>
      </c>
      <c r="K5765" s="33">
        <v>0</v>
      </c>
      <c r="L5765" t="s">
        <v>2127</v>
      </c>
      <c r="M5765" s="33">
        <v>102</v>
      </c>
    </row>
    <row r="5766">
      <c r="A5766" s="30">
        <v>46284</v>
      </c>
      <c r="B5766" s="25">
        <v>46266</v>
      </c>
      <c r="C5766" t="s">
        <v>22</v>
      </c>
      <c r="D5766" t="s">
        <v>58</v>
      </c>
      <c r="E5766"/>
      <c r="F5766" t="s">
        <v>2245</v>
      </c>
      <c r="G5766" t="s">
        <v>62</v>
      </c>
      <c r="H5766" s="31">
        <v>5</v>
      </c>
      <c r="I5766" s="32">
        <v>26.13</v>
      </c>
      <c r="J5766" s="32">
        <v>9.5</v>
      </c>
      <c r="K5766" s="33">
        <v>0</v>
      </c>
      <c r="L5766" t="s">
        <v>2127</v>
      </c>
      <c r="M5766" s="33">
        <v>103</v>
      </c>
    </row>
    <row r="5767">
      <c r="A5767" s="30">
        <v>46284</v>
      </c>
      <c r="B5767" s="25">
        <v>46266</v>
      </c>
      <c r="C5767" t="s">
        <v>22</v>
      </c>
      <c r="D5767" t="s">
        <v>58</v>
      </c>
      <c r="E5767"/>
      <c r="F5767" t="s">
        <v>2245</v>
      </c>
      <c r="G5767" t="s">
        <v>63</v>
      </c>
      <c r="H5767" s="31">
        <v>54</v>
      </c>
      <c r="I5767" s="32">
        <v>218.03</v>
      </c>
      <c r="J5767" s="32">
        <v>45.9</v>
      </c>
      <c r="K5767" s="33">
        <v>0</v>
      </c>
      <c r="L5767" t="s">
        <v>2127</v>
      </c>
      <c r="M5767" s="33">
        <v>104</v>
      </c>
    </row>
    <row r="5768">
      <c r="A5768" s="30">
        <v>46284</v>
      </c>
      <c r="B5768" s="25">
        <v>46266</v>
      </c>
      <c r="C5768" t="s">
        <v>22</v>
      </c>
      <c r="D5768" t="s">
        <v>65</v>
      </c>
      <c r="E5768"/>
      <c r="F5768" t="s">
        <v>2246</v>
      </c>
      <c r="G5768" t="s">
        <v>64</v>
      </c>
      <c r="H5768" s="31">
        <v>16</v>
      </c>
      <c r="I5768" s="32">
        <v>48</v>
      </c>
      <c r="J5768" s="32">
        <v>7.2</v>
      </c>
      <c r="K5768" s="33">
        <v>1</v>
      </c>
      <c r="L5768" t="s">
        <v>2127</v>
      </c>
      <c r="M5768" s="33">
        <v>246</v>
      </c>
    </row>
    <row r="5769">
      <c r="A5769" s="30">
        <v>46284</v>
      </c>
      <c r="B5769" s="25">
        <v>46266</v>
      </c>
      <c r="C5769" t="s">
        <v>22</v>
      </c>
      <c r="D5769" t="s">
        <v>65</v>
      </c>
      <c r="E5769"/>
      <c r="F5769" t="s">
        <v>2246</v>
      </c>
      <c r="G5769" t="s">
        <v>63</v>
      </c>
      <c r="H5769" s="31">
        <v>39</v>
      </c>
      <c r="I5769" s="32">
        <v>165.75</v>
      </c>
      <c r="J5769" s="32">
        <v>33.15</v>
      </c>
      <c r="K5769" s="33">
        <v>0</v>
      </c>
      <c r="L5769" t="s">
        <v>2127</v>
      </c>
      <c r="M5769" s="33">
        <v>247</v>
      </c>
    </row>
    <row r="5770">
      <c r="A5770" s="30">
        <v>46284</v>
      </c>
      <c r="B5770" s="25">
        <v>46266</v>
      </c>
      <c r="C5770" t="s">
        <v>22</v>
      </c>
      <c r="D5770" t="s">
        <v>65</v>
      </c>
      <c r="E5770"/>
      <c r="F5770" t="s">
        <v>2246</v>
      </c>
      <c r="G5770" t="s">
        <v>68</v>
      </c>
      <c r="H5770" s="31">
        <v>17</v>
      </c>
      <c r="I5770" s="32">
        <v>76.71</v>
      </c>
      <c r="J5770" s="32">
        <v>16.15</v>
      </c>
      <c r="K5770" s="33">
        <v>0</v>
      </c>
      <c r="L5770" t="s">
        <v>2127</v>
      </c>
      <c r="M5770" s="33">
        <v>248</v>
      </c>
    </row>
    <row r="5771">
      <c r="A5771" s="30">
        <v>46284</v>
      </c>
      <c r="B5771" s="25">
        <v>46266</v>
      </c>
      <c r="C5771" t="s">
        <v>22</v>
      </c>
      <c r="D5771" t="s">
        <v>65</v>
      </c>
      <c r="E5771"/>
      <c r="F5771" t="s">
        <v>2246</v>
      </c>
      <c r="G5771" t="s">
        <v>67</v>
      </c>
      <c r="H5771" s="31">
        <v>6</v>
      </c>
      <c r="I5771" s="32">
        <v>84</v>
      </c>
      <c r="J5771" s="32">
        <v>32.4</v>
      </c>
      <c r="K5771" s="33">
        <v>0</v>
      </c>
      <c r="L5771" t="s">
        <v>2127</v>
      </c>
      <c r="M5771" s="33">
        <v>249</v>
      </c>
    </row>
    <row r="5772">
      <c r="A5772" s="30">
        <v>46284</v>
      </c>
      <c r="B5772" s="25">
        <v>46266</v>
      </c>
      <c r="C5772" t="s">
        <v>22</v>
      </c>
      <c r="D5772" t="s">
        <v>65</v>
      </c>
      <c r="E5772"/>
      <c r="F5772" t="s">
        <v>2246</v>
      </c>
      <c r="G5772" t="s">
        <v>62</v>
      </c>
      <c r="H5772" s="31">
        <v>6</v>
      </c>
      <c r="I5772" s="32">
        <v>33</v>
      </c>
      <c r="J5772" s="32">
        <v>11.4</v>
      </c>
      <c r="K5772" s="33">
        <v>0</v>
      </c>
      <c r="L5772" t="s">
        <v>2127</v>
      </c>
      <c r="M5772" s="33">
        <v>250</v>
      </c>
    </row>
    <row r="5773">
      <c r="A5773" s="30">
        <v>46284</v>
      </c>
      <c r="B5773" s="25">
        <v>46266</v>
      </c>
      <c r="C5773" t="s">
        <v>21</v>
      </c>
      <c r="D5773" t="s">
        <v>21</v>
      </c>
      <c r="E5773"/>
      <c r="F5773" t="s">
        <v>2247</v>
      </c>
      <c r="G5773" t="s">
        <v>62</v>
      </c>
      <c r="H5773" s="31">
        <v>1</v>
      </c>
      <c r="I5773" s="32">
        <v>3.3</v>
      </c>
      <c r="J5773" s="32">
        <v>1.9</v>
      </c>
      <c r="K5773" s="33">
        <v>1</v>
      </c>
      <c r="L5773" t="s">
        <v>2130</v>
      </c>
      <c r="M5773" s="33">
        <v>126</v>
      </c>
    </row>
    <row r="5774">
      <c r="A5774" s="30">
        <v>46284</v>
      </c>
      <c r="B5774" s="25">
        <v>46266</v>
      </c>
      <c r="C5774" t="s">
        <v>21</v>
      </c>
      <c r="D5774" t="s">
        <v>21</v>
      </c>
      <c r="E5774"/>
      <c r="F5774" t="s">
        <v>2247</v>
      </c>
      <c r="G5774" t="s">
        <v>60</v>
      </c>
      <c r="H5774" s="31">
        <v>1</v>
      </c>
      <c r="I5774" s="32">
        <v>16.5</v>
      </c>
      <c r="J5774" s="32">
        <v>6.2</v>
      </c>
      <c r="K5774" s="33">
        <v>0</v>
      </c>
      <c r="L5774" t="s">
        <v>2130</v>
      </c>
      <c r="M5774" s="33">
        <v>127</v>
      </c>
    </row>
    <row r="5775">
      <c r="A5775" s="30">
        <v>46284</v>
      </c>
      <c r="B5775" s="25">
        <v>46266</v>
      </c>
      <c r="C5775" t="s">
        <v>21</v>
      </c>
      <c r="D5775" t="s">
        <v>21</v>
      </c>
      <c r="E5775"/>
      <c r="F5775" t="s">
        <v>2248</v>
      </c>
      <c r="G5775" t="s">
        <v>77</v>
      </c>
      <c r="H5775" s="31">
        <v>1</v>
      </c>
      <c r="I5775" s="32">
        <v>14</v>
      </c>
      <c r="J5775" s="32">
        <v>5.5</v>
      </c>
      <c r="K5775" s="33">
        <v>1</v>
      </c>
      <c r="L5775" t="s">
        <v>2130</v>
      </c>
      <c r="M5775" s="33">
        <v>128</v>
      </c>
    </row>
    <row r="5776">
      <c r="A5776" s="30">
        <v>46284</v>
      </c>
      <c r="B5776" s="25">
        <v>46266</v>
      </c>
      <c r="C5776" t="s">
        <v>23</v>
      </c>
      <c r="D5776" t="s">
        <v>202</v>
      </c>
      <c r="E5776" t="s">
        <v>202</v>
      </c>
      <c r="F5776" t="s">
        <v>2249</v>
      </c>
      <c r="G5776" t="s">
        <v>103</v>
      </c>
      <c r="H5776" s="31">
        <v>6</v>
      </c>
      <c r="I5776" s="32">
        <v>174</v>
      </c>
      <c r="J5776" s="32">
        <v>75</v>
      </c>
      <c r="K5776" s="33">
        <v>1</v>
      </c>
      <c r="L5776" t="s">
        <v>2132</v>
      </c>
      <c r="M5776" s="33">
        <v>15</v>
      </c>
    </row>
    <row r="5777">
      <c r="A5777" s="30">
        <v>46284</v>
      </c>
      <c r="B5777" s="25">
        <v>46266</v>
      </c>
      <c r="C5777" t="s">
        <v>23</v>
      </c>
      <c r="D5777" t="s">
        <v>202</v>
      </c>
      <c r="E5777" t="s">
        <v>202</v>
      </c>
      <c r="F5777" t="s">
        <v>2249</v>
      </c>
      <c r="G5777" t="s">
        <v>105</v>
      </c>
      <c r="H5777" s="31">
        <v>3</v>
      </c>
      <c r="I5777" s="32">
        <v>126</v>
      </c>
      <c r="J5777" s="32">
        <v>52.5</v>
      </c>
      <c r="K5777" s="33">
        <v>0</v>
      </c>
      <c r="L5777" t="s">
        <v>2132</v>
      </c>
      <c r="M5777" s="33">
        <v>16</v>
      </c>
    </row>
    <row r="5778">
      <c r="A5778" s="30">
        <v>46285</v>
      </c>
      <c r="B5778" s="25">
        <v>46266</v>
      </c>
      <c r="C5778" t="s">
        <v>22</v>
      </c>
      <c r="D5778" t="s">
        <v>58</v>
      </c>
      <c r="E5778"/>
      <c r="F5778" t="s">
        <v>2250</v>
      </c>
      <c r="G5778" t="s">
        <v>67</v>
      </c>
      <c r="H5778" s="31">
        <v>3</v>
      </c>
      <c r="I5778" s="32">
        <v>42</v>
      </c>
      <c r="J5778" s="32">
        <v>16.2</v>
      </c>
      <c r="K5778" s="33">
        <v>1</v>
      </c>
      <c r="L5778" t="s">
        <v>2127</v>
      </c>
      <c r="M5778" s="33">
        <v>105</v>
      </c>
    </row>
    <row r="5779">
      <c r="A5779" s="30">
        <v>46285</v>
      </c>
      <c r="B5779" s="25">
        <v>46266</v>
      </c>
      <c r="C5779" t="s">
        <v>22</v>
      </c>
      <c r="D5779" t="s">
        <v>58</v>
      </c>
      <c r="E5779"/>
      <c r="F5779" t="s">
        <v>2250</v>
      </c>
      <c r="G5779" t="s">
        <v>60</v>
      </c>
      <c r="H5779" s="31">
        <v>7</v>
      </c>
      <c r="I5779" s="32">
        <v>115.5</v>
      </c>
      <c r="J5779" s="32">
        <v>43.4</v>
      </c>
      <c r="K5779" s="33">
        <v>0</v>
      </c>
      <c r="L5779" t="s">
        <v>2127</v>
      </c>
      <c r="M5779" s="33">
        <v>106</v>
      </c>
    </row>
    <row r="5780">
      <c r="A5780" s="30">
        <v>46285</v>
      </c>
      <c r="B5780" s="25">
        <v>46266</v>
      </c>
      <c r="C5780" t="s">
        <v>22</v>
      </c>
      <c r="D5780" t="s">
        <v>58</v>
      </c>
      <c r="E5780"/>
      <c r="F5780" t="s">
        <v>2250</v>
      </c>
      <c r="G5780" t="s">
        <v>64</v>
      </c>
      <c r="H5780" s="31">
        <v>31</v>
      </c>
      <c r="I5780" s="32">
        <v>93</v>
      </c>
      <c r="J5780" s="32">
        <v>13.95</v>
      </c>
      <c r="K5780" s="33">
        <v>0</v>
      </c>
      <c r="L5780" t="s">
        <v>2127</v>
      </c>
      <c r="M5780" s="33">
        <v>107</v>
      </c>
    </row>
    <row r="5781">
      <c r="A5781" s="30">
        <v>46285</v>
      </c>
      <c r="B5781" s="25">
        <v>46266</v>
      </c>
      <c r="C5781" t="s">
        <v>22</v>
      </c>
      <c r="D5781" t="s">
        <v>58</v>
      </c>
      <c r="E5781"/>
      <c r="F5781" t="s">
        <v>2250</v>
      </c>
      <c r="G5781" t="s">
        <v>62</v>
      </c>
      <c r="H5781" s="31">
        <v>5</v>
      </c>
      <c r="I5781" s="32">
        <v>26.68</v>
      </c>
      <c r="J5781" s="32">
        <v>9.5</v>
      </c>
      <c r="K5781" s="33">
        <v>0</v>
      </c>
      <c r="L5781" t="s">
        <v>2127</v>
      </c>
      <c r="M5781" s="33">
        <v>108</v>
      </c>
    </row>
    <row r="5782">
      <c r="A5782" s="30">
        <v>46285</v>
      </c>
      <c r="B5782" s="25">
        <v>46266</v>
      </c>
      <c r="C5782" t="s">
        <v>22</v>
      </c>
      <c r="D5782" t="s">
        <v>65</v>
      </c>
      <c r="E5782"/>
      <c r="F5782" t="s">
        <v>2251</v>
      </c>
      <c r="G5782" t="s">
        <v>68</v>
      </c>
      <c r="H5782" s="31">
        <v>32</v>
      </c>
      <c r="I5782" s="32">
        <v>144.4</v>
      </c>
      <c r="J5782" s="32">
        <v>30.4</v>
      </c>
      <c r="K5782" s="33">
        <v>1</v>
      </c>
      <c r="L5782" t="s">
        <v>2127</v>
      </c>
      <c r="M5782" s="33">
        <v>251</v>
      </c>
    </row>
    <row r="5783">
      <c r="A5783" s="30">
        <v>46285</v>
      </c>
      <c r="B5783" s="25">
        <v>46266</v>
      </c>
      <c r="C5783" t="s">
        <v>22</v>
      </c>
      <c r="D5783" t="s">
        <v>65</v>
      </c>
      <c r="E5783"/>
      <c r="F5783" t="s">
        <v>2251</v>
      </c>
      <c r="G5783" t="s">
        <v>63</v>
      </c>
      <c r="H5783" s="31">
        <v>40</v>
      </c>
      <c r="I5783" s="32">
        <v>170</v>
      </c>
      <c r="J5783" s="32">
        <v>34</v>
      </c>
      <c r="K5783" s="33">
        <v>0</v>
      </c>
      <c r="L5783" t="s">
        <v>2127</v>
      </c>
      <c r="M5783" s="33">
        <v>252</v>
      </c>
    </row>
    <row r="5784">
      <c r="A5784" s="30">
        <v>46285</v>
      </c>
      <c r="B5784" s="25">
        <v>46266</v>
      </c>
      <c r="C5784" t="s">
        <v>22</v>
      </c>
      <c r="D5784" t="s">
        <v>65</v>
      </c>
      <c r="E5784"/>
      <c r="F5784" t="s">
        <v>2251</v>
      </c>
      <c r="G5784" t="s">
        <v>64</v>
      </c>
      <c r="H5784" s="31">
        <v>40</v>
      </c>
      <c r="I5784" s="32">
        <v>114</v>
      </c>
      <c r="J5784" s="32">
        <v>18</v>
      </c>
      <c r="K5784" s="33">
        <v>0</v>
      </c>
      <c r="L5784" t="s">
        <v>2127</v>
      </c>
      <c r="M5784" s="33">
        <v>253</v>
      </c>
    </row>
    <row r="5785">
      <c r="A5785" s="30">
        <v>46285</v>
      </c>
      <c r="B5785" s="25">
        <v>46266</v>
      </c>
      <c r="C5785" t="s">
        <v>22</v>
      </c>
      <c r="D5785" t="s">
        <v>65</v>
      </c>
      <c r="E5785"/>
      <c r="F5785" t="s">
        <v>2251</v>
      </c>
      <c r="G5785" t="s">
        <v>62</v>
      </c>
      <c r="H5785" s="31">
        <v>6</v>
      </c>
      <c r="I5785" s="32">
        <v>31.35</v>
      </c>
      <c r="J5785" s="32">
        <v>11.4</v>
      </c>
      <c r="K5785" s="33">
        <v>0</v>
      </c>
      <c r="L5785" t="s">
        <v>2127</v>
      </c>
      <c r="M5785" s="33">
        <v>254</v>
      </c>
    </row>
    <row r="5786">
      <c r="A5786" s="30">
        <v>46285</v>
      </c>
      <c r="B5786" s="25">
        <v>46266</v>
      </c>
      <c r="C5786" t="s">
        <v>22</v>
      </c>
      <c r="D5786" t="s">
        <v>65</v>
      </c>
      <c r="E5786"/>
      <c r="F5786" t="s">
        <v>2251</v>
      </c>
      <c r="G5786" t="s">
        <v>60</v>
      </c>
      <c r="H5786" s="31">
        <v>3</v>
      </c>
      <c r="I5786" s="32">
        <v>49.5</v>
      </c>
      <c r="J5786" s="32">
        <v>18.6</v>
      </c>
      <c r="K5786" s="33">
        <v>0</v>
      </c>
      <c r="L5786" t="s">
        <v>2127</v>
      </c>
      <c r="M5786" s="33">
        <v>255</v>
      </c>
    </row>
    <row r="5787">
      <c r="A5787" s="30">
        <v>46285</v>
      </c>
      <c r="B5787" s="25">
        <v>46266</v>
      </c>
      <c r="C5787" t="s">
        <v>21</v>
      </c>
      <c r="D5787" t="s">
        <v>21</v>
      </c>
      <c r="E5787"/>
      <c r="F5787" t="s">
        <v>2252</v>
      </c>
      <c r="G5787" t="s">
        <v>62</v>
      </c>
      <c r="H5787" s="31">
        <v>2</v>
      </c>
      <c r="I5787" s="32">
        <v>11</v>
      </c>
      <c r="J5787" s="32">
        <v>3.8</v>
      </c>
      <c r="K5787" s="33">
        <v>1</v>
      </c>
      <c r="L5787" t="s">
        <v>2130</v>
      </c>
      <c r="M5787" s="33">
        <v>129</v>
      </c>
    </row>
    <row r="5788">
      <c r="A5788" s="30">
        <v>46285</v>
      </c>
      <c r="B5788" s="25">
        <v>46266</v>
      </c>
      <c r="C5788" t="s">
        <v>21</v>
      </c>
      <c r="D5788" t="s">
        <v>21</v>
      </c>
      <c r="E5788"/>
      <c r="F5788" t="s">
        <v>2252</v>
      </c>
      <c r="G5788" t="s">
        <v>60</v>
      </c>
      <c r="H5788" s="31">
        <v>1</v>
      </c>
      <c r="I5788" s="32">
        <v>16.5</v>
      </c>
      <c r="J5788" s="32">
        <v>6.2</v>
      </c>
      <c r="K5788" s="33">
        <v>0</v>
      </c>
      <c r="L5788" t="s">
        <v>2130</v>
      </c>
      <c r="M5788" s="33">
        <v>130</v>
      </c>
    </row>
    <row r="5789">
      <c r="A5789" s="30">
        <v>46285</v>
      </c>
      <c r="B5789" s="25">
        <v>46266</v>
      </c>
      <c r="C5789" t="s">
        <v>21</v>
      </c>
      <c r="D5789" t="s">
        <v>21</v>
      </c>
      <c r="E5789"/>
      <c r="F5789" t="s">
        <v>2253</v>
      </c>
      <c r="G5789" t="s">
        <v>81</v>
      </c>
      <c r="H5789" s="31">
        <v>1</v>
      </c>
      <c r="I5789" s="32">
        <v>18</v>
      </c>
      <c r="J5789" s="32">
        <v>7.2</v>
      </c>
      <c r="K5789" s="33">
        <v>1</v>
      </c>
      <c r="L5789" t="s">
        <v>2130</v>
      </c>
      <c r="M5789" s="33">
        <v>131</v>
      </c>
    </row>
    <row r="5790">
      <c r="A5790" s="30">
        <v>46285</v>
      </c>
      <c r="B5790" s="25">
        <v>46266</v>
      </c>
      <c r="C5790" t="s">
        <v>21</v>
      </c>
      <c r="D5790" t="s">
        <v>21</v>
      </c>
      <c r="E5790"/>
      <c r="F5790" t="s">
        <v>2254</v>
      </c>
      <c r="G5790" t="s">
        <v>60</v>
      </c>
      <c r="H5790" s="31">
        <v>3</v>
      </c>
      <c r="I5790" s="32">
        <v>49.5</v>
      </c>
      <c r="J5790" s="32">
        <v>18.6</v>
      </c>
      <c r="K5790" s="33">
        <v>1</v>
      </c>
      <c r="L5790" t="s">
        <v>2130</v>
      </c>
      <c r="M5790" s="33">
        <v>132</v>
      </c>
    </row>
    <row r="5791">
      <c r="A5791" s="30">
        <v>46285</v>
      </c>
      <c r="B5791" s="25">
        <v>46266</v>
      </c>
      <c r="C5791" t="s">
        <v>21</v>
      </c>
      <c r="D5791" t="s">
        <v>21</v>
      </c>
      <c r="E5791"/>
      <c r="F5791" t="s">
        <v>2255</v>
      </c>
      <c r="G5791" t="s">
        <v>60</v>
      </c>
      <c r="H5791" s="31">
        <v>1</v>
      </c>
      <c r="I5791" s="32">
        <v>16.5</v>
      </c>
      <c r="J5791" s="32">
        <v>6.2</v>
      </c>
      <c r="K5791" s="33">
        <v>1</v>
      </c>
      <c r="L5791" t="s">
        <v>2130</v>
      </c>
      <c r="M5791" s="33">
        <v>133</v>
      </c>
    </row>
    <row r="5792">
      <c r="A5792" s="30">
        <v>46285</v>
      </c>
      <c r="B5792" s="25">
        <v>46266</v>
      </c>
      <c r="C5792" t="s">
        <v>21</v>
      </c>
      <c r="D5792" t="s">
        <v>21</v>
      </c>
      <c r="E5792"/>
      <c r="F5792" t="s">
        <v>2255</v>
      </c>
      <c r="G5792" t="s">
        <v>67</v>
      </c>
      <c r="H5792" s="31">
        <v>2</v>
      </c>
      <c r="I5792" s="32">
        <v>28</v>
      </c>
      <c r="J5792" s="32">
        <v>10.8</v>
      </c>
      <c r="K5792" s="33">
        <v>0</v>
      </c>
      <c r="L5792" t="s">
        <v>2130</v>
      </c>
      <c r="M5792" s="33">
        <v>134</v>
      </c>
    </row>
    <row r="5793">
      <c r="A5793" s="30">
        <v>46285</v>
      </c>
      <c r="B5793" s="25">
        <v>46266</v>
      </c>
      <c r="C5793" t="s">
        <v>21</v>
      </c>
      <c r="D5793" t="s">
        <v>21</v>
      </c>
      <c r="E5793"/>
      <c r="F5793" t="s">
        <v>2256</v>
      </c>
      <c r="G5793" t="s">
        <v>67</v>
      </c>
      <c r="H5793" s="31">
        <v>2</v>
      </c>
      <c r="I5793" s="32">
        <v>28</v>
      </c>
      <c r="J5793" s="32">
        <v>10.8</v>
      </c>
      <c r="K5793" s="33">
        <v>1</v>
      </c>
      <c r="L5793" t="s">
        <v>2130</v>
      </c>
      <c r="M5793" s="33">
        <v>135</v>
      </c>
    </row>
    <row r="5794">
      <c r="A5794" s="30">
        <v>46285</v>
      </c>
      <c r="B5794" s="25">
        <v>46266</v>
      </c>
      <c r="C5794" t="s">
        <v>21</v>
      </c>
      <c r="D5794" t="s">
        <v>21</v>
      </c>
      <c r="E5794"/>
      <c r="F5794" t="s">
        <v>2256</v>
      </c>
      <c r="G5794" t="s">
        <v>77</v>
      </c>
      <c r="H5794" s="31">
        <v>1</v>
      </c>
      <c r="I5794" s="32">
        <v>14</v>
      </c>
      <c r="J5794" s="32">
        <v>5.5</v>
      </c>
      <c r="K5794" s="33">
        <v>0</v>
      </c>
      <c r="L5794" t="s">
        <v>2130</v>
      </c>
      <c r="M5794" s="33">
        <v>136</v>
      </c>
    </row>
    <row r="5795">
      <c r="A5795" s="30">
        <v>46285</v>
      </c>
      <c r="B5795" s="25">
        <v>46266</v>
      </c>
      <c r="C5795" t="s">
        <v>21</v>
      </c>
      <c r="D5795" t="s">
        <v>21</v>
      </c>
      <c r="E5795"/>
      <c r="F5795" t="s">
        <v>2257</v>
      </c>
      <c r="G5795" t="s">
        <v>81</v>
      </c>
      <c r="H5795" s="31">
        <v>2</v>
      </c>
      <c r="I5795" s="32">
        <v>40</v>
      </c>
      <c r="J5795" s="32">
        <v>14.4</v>
      </c>
      <c r="K5795" s="33">
        <v>1</v>
      </c>
      <c r="L5795" t="s">
        <v>2130</v>
      </c>
      <c r="M5795" s="33">
        <v>137</v>
      </c>
    </row>
    <row r="5796">
      <c r="A5796" s="30">
        <v>46285</v>
      </c>
      <c r="B5796" s="25">
        <v>46266</v>
      </c>
      <c r="C5796" t="s">
        <v>21</v>
      </c>
      <c r="D5796" t="s">
        <v>21</v>
      </c>
      <c r="E5796"/>
      <c r="F5796" t="s">
        <v>2257</v>
      </c>
      <c r="G5796" t="s">
        <v>60</v>
      </c>
      <c r="H5796" s="31">
        <v>3</v>
      </c>
      <c r="I5796" s="32">
        <v>49.5</v>
      </c>
      <c r="J5796" s="32">
        <v>18.6</v>
      </c>
      <c r="K5796" s="33">
        <v>0</v>
      </c>
      <c r="L5796" t="s">
        <v>2130</v>
      </c>
      <c r="M5796" s="33">
        <v>138</v>
      </c>
    </row>
    <row r="5797">
      <c r="A5797" s="30">
        <v>46285</v>
      </c>
      <c r="B5797" s="25">
        <v>46266</v>
      </c>
      <c r="C5797" t="s">
        <v>23</v>
      </c>
      <c r="D5797" t="s">
        <v>1596</v>
      </c>
      <c r="E5797" t="s">
        <v>1596</v>
      </c>
      <c r="F5797" t="s">
        <v>2258</v>
      </c>
      <c r="G5797" t="s">
        <v>164</v>
      </c>
      <c r="H5797" s="31">
        <v>8</v>
      </c>
      <c r="I5797" s="32">
        <v>722</v>
      </c>
      <c r="J5797" s="32">
        <v>304</v>
      </c>
      <c r="K5797" s="33">
        <v>1</v>
      </c>
      <c r="L5797" t="s">
        <v>2132</v>
      </c>
      <c r="M5797" s="33">
        <v>17</v>
      </c>
    </row>
    <row r="5798">
      <c r="A5798" s="30">
        <v>46285</v>
      </c>
      <c r="B5798" s="25">
        <v>46266</v>
      </c>
      <c r="C5798" t="s">
        <v>23</v>
      </c>
      <c r="D5798" t="s">
        <v>1596</v>
      </c>
      <c r="E5798" t="s">
        <v>1596</v>
      </c>
      <c r="F5798" t="s">
        <v>2258</v>
      </c>
      <c r="G5798" t="s">
        <v>103</v>
      </c>
      <c r="H5798" s="31">
        <v>12</v>
      </c>
      <c r="I5798" s="32">
        <v>330.6</v>
      </c>
      <c r="J5798" s="32">
        <v>150</v>
      </c>
      <c r="K5798" s="33">
        <v>0</v>
      </c>
      <c r="L5798" t="s">
        <v>2132</v>
      </c>
      <c r="M5798" s="33">
        <v>18</v>
      </c>
    </row>
    <row r="5799">
      <c r="A5799" s="30">
        <v>46286</v>
      </c>
      <c r="B5799" s="25">
        <v>46266</v>
      </c>
      <c r="C5799" t="s">
        <v>22</v>
      </c>
      <c r="D5799" t="s">
        <v>58</v>
      </c>
      <c r="E5799"/>
      <c r="F5799" t="s">
        <v>2259</v>
      </c>
      <c r="G5799" t="s">
        <v>62</v>
      </c>
      <c r="H5799" s="31">
        <v>4</v>
      </c>
      <c r="I5799" s="32">
        <v>22</v>
      </c>
      <c r="J5799" s="32">
        <v>7.6</v>
      </c>
      <c r="K5799" s="33">
        <v>1</v>
      </c>
      <c r="L5799" t="s">
        <v>2127</v>
      </c>
      <c r="M5799" s="33">
        <v>109</v>
      </c>
    </row>
    <row r="5800">
      <c r="A5800" s="30">
        <v>46286</v>
      </c>
      <c r="B5800" s="25">
        <v>46266</v>
      </c>
      <c r="C5800" t="s">
        <v>22</v>
      </c>
      <c r="D5800" t="s">
        <v>58</v>
      </c>
      <c r="E5800"/>
      <c r="F5800" t="s">
        <v>2259</v>
      </c>
      <c r="G5800" t="s">
        <v>63</v>
      </c>
      <c r="H5800" s="31">
        <v>30</v>
      </c>
      <c r="I5800" s="32">
        <v>123.68</v>
      </c>
      <c r="J5800" s="32">
        <v>25.5</v>
      </c>
      <c r="K5800" s="33">
        <v>0</v>
      </c>
      <c r="L5800" t="s">
        <v>2127</v>
      </c>
      <c r="M5800" s="33">
        <v>110</v>
      </c>
    </row>
    <row r="5801">
      <c r="A5801" s="30">
        <v>46286</v>
      </c>
      <c r="B5801" s="25">
        <v>46266</v>
      </c>
      <c r="C5801" t="s">
        <v>22</v>
      </c>
      <c r="D5801" t="s">
        <v>58</v>
      </c>
      <c r="E5801"/>
      <c r="F5801" t="s">
        <v>2259</v>
      </c>
      <c r="G5801" t="s">
        <v>68</v>
      </c>
      <c r="H5801" s="31">
        <v>43</v>
      </c>
      <c r="I5801" s="32">
        <v>204.25</v>
      </c>
      <c r="J5801" s="32">
        <v>40.85</v>
      </c>
      <c r="K5801" s="33">
        <v>0</v>
      </c>
      <c r="L5801" t="s">
        <v>2127</v>
      </c>
      <c r="M5801" s="33">
        <v>111</v>
      </c>
    </row>
    <row r="5802">
      <c r="A5802" s="30">
        <v>46286</v>
      </c>
      <c r="B5802" s="25">
        <v>46266</v>
      </c>
      <c r="C5802" t="s">
        <v>22</v>
      </c>
      <c r="D5802" t="s">
        <v>58</v>
      </c>
      <c r="E5802"/>
      <c r="F5802" t="s">
        <v>2259</v>
      </c>
      <c r="G5802" t="s">
        <v>64</v>
      </c>
      <c r="H5802" s="31">
        <v>35</v>
      </c>
      <c r="I5802" s="32">
        <v>105</v>
      </c>
      <c r="J5802" s="32">
        <v>15.75</v>
      </c>
      <c r="K5802" s="33">
        <v>0</v>
      </c>
      <c r="L5802" t="s">
        <v>2127</v>
      </c>
      <c r="M5802" s="33">
        <v>112</v>
      </c>
    </row>
    <row r="5803">
      <c r="A5803" s="30">
        <v>46286</v>
      </c>
      <c r="B5803" s="25">
        <v>46266</v>
      </c>
      <c r="C5803" t="s">
        <v>22</v>
      </c>
      <c r="D5803" t="s">
        <v>65</v>
      </c>
      <c r="E5803"/>
      <c r="F5803" t="s">
        <v>2260</v>
      </c>
      <c r="G5803" t="s">
        <v>60</v>
      </c>
      <c r="H5803" s="31">
        <v>5</v>
      </c>
      <c r="I5803" s="32">
        <v>82.5</v>
      </c>
      <c r="J5803" s="32">
        <v>31</v>
      </c>
      <c r="K5803" s="33">
        <v>1</v>
      </c>
      <c r="L5803" t="s">
        <v>2127</v>
      </c>
      <c r="M5803" s="33">
        <v>256</v>
      </c>
    </row>
    <row r="5804">
      <c r="A5804" s="30">
        <v>46286</v>
      </c>
      <c r="B5804" s="25">
        <v>46266</v>
      </c>
      <c r="C5804" t="s">
        <v>22</v>
      </c>
      <c r="D5804" t="s">
        <v>65</v>
      </c>
      <c r="E5804"/>
      <c r="F5804" t="s">
        <v>2260</v>
      </c>
      <c r="G5804" t="s">
        <v>64</v>
      </c>
      <c r="H5804" s="31">
        <v>12</v>
      </c>
      <c r="I5804" s="32">
        <v>36</v>
      </c>
      <c r="J5804" s="32">
        <v>5.4</v>
      </c>
      <c r="K5804" s="33">
        <v>0</v>
      </c>
      <c r="L5804" t="s">
        <v>2127</v>
      </c>
      <c r="M5804" s="33">
        <v>257</v>
      </c>
    </row>
    <row r="5805">
      <c r="A5805" s="30">
        <v>46286</v>
      </c>
      <c r="B5805" s="25">
        <v>46266</v>
      </c>
      <c r="C5805" t="s">
        <v>22</v>
      </c>
      <c r="D5805" t="s">
        <v>65</v>
      </c>
      <c r="E5805"/>
      <c r="F5805" t="s">
        <v>2260</v>
      </c>
      <c r="G5805" t="s">
        <v>68</v>
      </c>
      <c r="H5805" s="31">
        <v>20</v>
      </c>
      <c r="I5805" s="32">
        <v>92.15</v>
      </c>
      <c r="J5805" s="32">
        <v>19</v>
      </c>
      <c r="K5805" s="33">
        <v>0</v>
      </c>
      <c r="L5805" t="s">
        <v>2127</v>
      </c>
      <c r="M5805" s="33">
        <v>258</v>
      </c>
    </row>
    <row r="5806">
      <c r="A5806" s="30">
        <v>46286</v>
      </c>
      <c r="B5806" s="25">
        <v>46266</v>
      </c>
      <c r="C5806" t="s">
        <v>22</v>
      </c>
      <c r="D5806" t="s">
        <v>65</v>
      </c>
      <c r="E5806"/>
      <c r="F5806" t="s">
        <v>2260</v>
      </c>
      <c r="G5806" t="s">
        <v>63</v>
      </c>
      <c r="H5806" s="31">
        <v>24</v>
      </c>
      <c r="I5806" s="32">
        <v>96.9</v>
      </c>
      <c r="J5806" s="32">
        <v>20.4</v>
      </c>
      <c r="K5806" s="33">
        <v>0</v>
      </c>
      <c r="L5806" t="s">
        <v>2127</v>
      </c>
      <c r="M5806" s="33">
        <v>259</v>
      </c>
    </row>
    <row r="5807">
      <c r="A5807" s="30">
        <v>46286</v>
      </c>
      <c r="B5807" s="25">
        <v>46266</v>
      </c>
      <c r="C5807" t="s">
        <v>22</v>
      </c>
      <c r="D5807" t="s">
        <v>65</v>
      </c>
      <c r="E5807"/>
      <c r="F5807" t="s">
        <v>2260</v>
      </c>
      <c r="G5807" t="s">
        <v>62</v>
      </c>
      <c r="H5807" s="31">
        <v>3</v>
      </c>
      <c r="I5807" s="32">
        <v>16.5</v>
      </c>
      <c r="J5807" s="32">
        <v>5.7</v>
      </c>
      <c r="K5807" s="33">
        <v>0</v>
      </c>
      <c r="L5807" t="s">
        <v>2127</v>
      </c>
      <c r="M5807" s="33">
        <v>260</v>
      </c>
    </row>
    <row r="5808">
      <c r="A5808" s="30">
        <v>46286</v>
      </c>
      <c r="B5808" s="25">
        <v>46266</v>
      </c>
      <c r="C5808" t="s">
        <v>22</v>
      </c>
      <c r="D5808" t="s">
        <v>65</v>
      </c>
      <c r="E5808"/>
      <c r="F5808" t="s">
        <v>2260</v>
      </c>
      <c r="G5808" t="s">
        <v>67</v>
      </c>
      <c r="H5808" s="31">
        <v>2</v>
      </c>
      <c r="I5808" s="32">
        <v>28</v>
      </c>
      <c r="J5808" s="32">
        <v>10.8</v>
      </c>
      <c r="K5808" s="33">
        <v>0</v>
      </c>
      <c r="L5808" t="s">
        <v>2127</v>
      </c>
      <c r="M5808" s="33">
        <v>261</v>
      </c>
    </row>
    <row r="5809">
      <c r="A5809" s="30">
        <v>46286</v>
      </c>
      <c r="B5809" s="25">
        <v>46266</v>
      </c>
      <c r="C5809" t="s">
        <v>21</v>
      </c>
      <c r="D5809" t="s">
        <v>21</v>
      </c>
      <c r="E5809"/>
      <c r="F5809" t="s">
        <v>2261</v>
      </c>
      <c r="G5809" t="s">
        <v>67</v>
      </c>
      <c r="H5809" s="31">
        <v>1</v>
      </c>
      <c r="I5809" s="32">
        <v>14</v>
      </c>
      <c r="J5809" s="32">
        <v>5.4</v>
      </c>
      <c r="K5809" s="33">
        <v>1</v>
      </c>
      <c r="L5809" t="s">
        <v>2130</v>
      </c>
      <c r="M5809" s="33">
        <v>139</v>
      </c>
    </row>
    <row r="5810">
      <c r="A5810" s="30">
        <v>46286</v>
      </c>
      <c r="B5810" s="25">
        <v>46266</v>
      </c>
      <c r="C5810" t="s">
        <v>21</v>
      </c>
      <c r="D5810" t="s">
        <v>21</v>
      </c>
      <c r="E5810"/>
      <c r="F5810" t="s">
        <v>2262</v>
      </c>
      <c r="G5810" t="s">
        <v>70</v>
      </c>
      <c r="H5810" s="31">
        <v>2</v>
      </c>
      <c r="I5810" s="32">
        <v>33</v>
      </c>
      <c r="J5810" s="32">
        <v>12.6</v>
      </c>
      <c r="K5810" s="33">
        <v>1</v>
      </c>
      <c r="L5810" t="s">
        <v>2130</v>
      </c>
      <c r="M5810" s="33">
        <v>140</v>
      </c>
    </row>
    <row r="5811">
      <c r="A5811" s="30">
        <v>46286</v>
      </c>
      <c r="B5811" s="25">
        <v>46266</v>
      </c>
      <c r="C5811" t="s">
        <v>21</v>
      </c>
      <c r="D5811" t="s">
        <v>21</v>
      </c>
      <c r="E5811"/>
      <c r="F5811" t="s">
        <v>2263</v>
      </c>
      <c r="G5811" t="s">
        <v>60</v>
      </c>
      <c r="H5811" s="31">
        <v>2</v>
      </c>
      <c r="I5811" s="32">
        <v>33</v>
      </c>
      <c r="J5811" s="32">
        <v>12.4</v>
      </c>
      <c r="K5811" s="33">
        <v>1</v>
      </c>
      <c r="L5811" t="s">
        <v>2130</v>
      </c>
      <c r="M5811" s="33">
        <v>143</v>
      </c>
    </row>
    <row r="5812">
      <c r="A5812" s="30">
        <v>46286</v>
      </c>
      <c r="B5812" s="25">
        <v>46266</v>
      </c>
      <c r="C5812" t="s">
        <v>21</v>
      </c>
      <c r="D5812" t="s">
        <v>21</v>
      </c>
      <c r="E5812"/>
      <c r="F5812" t="s">
        <v>2264</v>
      </c>
      <c r="G5812" t="s">
        <v>70</v>
      </c>
      <c r="H5812" s="31">
        <v>1</v>
      </c>
      <c r="I5812" s="32">
        <v>16.5</v>
      </c>
      <c r="J5812" s="32">
        <v>6.3</v>
      </c>
      <c r="K5812" s="33">
        <v>1</v>
      </c>
      <c r="L5812" t="s">
        <v>2130</v>
      </c>
      <c r="M5812" s="33">
        <v>144</v>
      </c>
    </row>
    <row r="5813">
      <c r="A5813" s="30">
        <v>46286</v>
      </c>
      <c r="B5813" s="25">
        <v>46266</v>
      </c>
      <c r="C5813" t="s">
        <v>21</v>
      </c>
      <c r="D5813" t="s">
        <v>21</v>
      </c>
      <c r="E5813"/>
      <c r="F5813" t="s">
        <v>2265</v>
      </c>
      <c r="G5813" t="s">
        <v>111</v>
      </c>
      <c r="H5813" s="31">
        <v>1</v>
      </c>
      <c r="I5813" s="32">
        <v>14.35</v>
      </c>
      <c r="J5813" s="32">
        <v>7.1</v>
      </c>
      <c r="K5813" s="33">
        <v>1</v>
      </c>
      <c r="L5813" t="s">
        <v>2130</v>
      </c>
      <c r="M5813" s="33">
        <v>145</v>
      </c>
    </row>
    <row r="5814">
      <c r="A5814" s="30">
        <v>46286</v>
      </c>
      <c r="B5814" s="25">
        <v>46266</v>
      </c>
      <c r="C5814" t="s">
        <v>21</v>
      </c>
      <c r="D5814" t="s">
        <v>21</v>
      </c>
      <c r="E5814"/>
      <c r="F5814" t="s">
        <v>2265</v>
      </c>
      <c r="G5814" t="s">
        <v>67</v>
      </c>
      <c r="H5814" s="31">
        <v>1</v>
      </c>
      <c r="I5814" s="32">
        <v>14</v>
      </c>
      <c r="J5814" s="32">
        <v>5.4</v>
      </c>
      <c r="K5814" s="33">
        <v>0</v>
      </c>
      <c r="L5814" t="s">
        <v>2130</v>
      </c>
      <c r="M5814" s="33">
        <v>146</v>
      </c>
    </row>
    <row r="5815">
      <c r="A5815" s="30">
        <v>46286</v>
      </c>
      <c r="B5815" s="25">
        <v>46266</v>
      </c>
      <c r="C5815" t="s">
        <v>21</v>
      </c>
      <c r="D5815" t="s">
        <v>21</v>
      </c>
      <c r="E5815"/>
      <c r="F5815" t="s">
        <v>2266</v>
      </c>
      <c r="G5815" t="s">
        <v>70</v>
      </c>
      <c r="H5815" s="31">
        <v>1</v>
      </c>
      <c r="I5815" s="32">
        <v>16.5</v>
      </c>
      <c r="J5815" s="32">
        <v>6.3</v>
      </c>
      <c r="K5815" s="33">
        <v>1</v>
      </c>
      <c r="L5815" t="s">
        <v>2130</v>
      </c>
      <c r="M5815" s="33">
        <v>147</v>
      </c>
    </row>
    <row r="5816">
      <c r="A5816" s="30">
        <v>46286</v>
      </c>
      <c r="B5816" s="25">
        <v>46266</v>
      </c>
      <c r="C5816" t="s">
        <v>21</v>
      </c>
      <c r="D5816" t="s">
        <v>21</v>
      </c>
      <c r="E5816"/>
      <c r="F5816" t="s">
        <v>2266</v>
      </c>
      <c r="G5816" t="s">
        <v>111</v>
      </c>
      <c r="H5816" s="31">
        <v>2</v>
      </c>
      <c r="I5816" s="32">
        <v>35</v>
      </c>
      <c r="J5816" s="32">
        <v>14.2</v>
      </c>
      <c r="K5816" s="33">
        <v>0</v>
      </c>
      <c r="L5816" t="s">
        <v>2130</v>
      </c>
      <c r="M5816" s="33">
        <v>148</v>
      </c>
    </row>
    <row r="5817">
      <c r="A5817" s="30">
        <v>46286</v>
      </c>
      <c r="B5817" s="25">
        <v>46266</v>
      </c>
      <c r="C5817" t="s">
        <v>21</v>
      </c>
      <c r="D5817" t="s">
        <v>21</v>
      </c>
      <c r="E5817"/>
      <c r="F5817" t="s">
        <v>2267</v>
      </c>
      <c r="G5817" t="s">
        <v>67</v>
      </c>
      <c r="H5817" s="31">
        <v>1</v>
      </c>
      <c r="I5817" s="32">
        <v>14</v>
      </c>
      <c r="J5817" s="32">
        <v>5.4</v>
      </c>
      <c r="K5817" s="33">
        <v>1</v>
      </c>
      <c r="L5817" t="s">
        <v>2130</v>
      </c>
      <c r="M5817" s="33">
        <v>149</v>
      </c>
    </row>
    <row r="5818">
      <c r="A5818" s="30">
        <v>46286</v>
      </c>
      <c r="B5818" s="25">
        <v>46266</v>
      </c>
      <c r="C5818" t="s">
        <v>21</v>
      </c>
      <c r="D5818" t="s">
        <v>21</v>
      </c>
      <c r="E5818"/>
      <c r="F5818" t="s">
        <v>2268</v>
      </c>
      <c r="G5818" t="s">
        <v>60</v>
      </c>
      <c r="H5818" s="31">
        <v>2</v>
      </c>
      <c r="I5818" s="32">
        <v>33</v>
      </c>
      <c r="J5818" s="32">
        <v>12.4</v>
      </c>
      <c r="K5818" s="33">
        <v>1</v>
      </c>
      <c r="L5818" t="s">
        <v>2130</v>
      </c>
      <c r="M5818" s="33">
        <v>150</v>
      </c>
    </row>
    <row r="5819">
      <c r="A5819" s="30">
        <v>46287</v>
      </c>
      <c r="B5819" s="25">
        <v>46266</v>
      </c>
      <c r="C5819" t="s">
        <v>22</v>
      </c>
      <c r="D5819" t="s">
        <v>58</v>
      </c>
      <c r="E5819"/>
      <c r="F5819" t="s">
        <v>2269</v>
      </c>
      <c r="G5819" t="s">
        <v>68</v>
      </c>
      <c r="H5819" s="31">
        <v>38</v>
      </c>
      <c r="I5819" s="32">
        <v>180.5</v>
      </c>
      <c r="J5819" s="32">
        <v>36.1</v>
      </c>
      <c r="K5819" s="33">
        <v>1</v>
      </c>
      <c r="L5819" t="s">
        <v>2127</v>
      </c>
      <c r="M5819" s="33">
        <v>113</v>
      </c>
    </row>
    <row r="5820">
      <c r="A5820" s="30">
        <v>46287</v>
      </c>
      <c r="B5820" s="25">
        <v>46266</v>
      </c>
      <c r="C5820" t="s">
        <v>22</v>
      </c>
      <c r="D5820" t="s">
        <v>58</v>
      </c>
      <c r="E5820"/>
      <c r="F5820" t="s">
        <v>2269</v>
      </c>
      <c r="G5820" t="s">
        <v>63</v>
      </c>
      <c r="H5820" s="31">
        <v>38</v>
      </c>
      <c r="I5820" s="32">
        <v>161.5</v>
      </c>
      <c r="J5820" s="32">
        <v>32.3</v>
      </c>
      <c r="K5820" s="33">
        <v>0</v>
      </c>
      <c r="L5820" t="s">
        <v>2127</v>
      </c>
      <c r="M5820" s="33">
        <v>114</v>
      </c>
    </row>
    <row r="5821">
      <c r="A5821" s="30">
        <v>46287</v>
      </c>
      <c r="B5821" s="25">
        <v>46266</v>
      </c>
      <c r="C5821" t="s">
        <v>22</v>
      </c>
      <c r="D5821" t="s">
        <v>58</v>
      </c>
      <c r="E5821"/>
      <c r="F5821" t="s">
        <v>2269</v>
      </c>
      <c r="G5821" t="s">
        <v>64</v>
      </c>
      <c r="H5821" s="31">
        <v>35</v>
      </c>
      <c r="I5821" s="32">
        <v>105</v>
      </c>
      <c r="J5821" s="32">
        <v>15.75</v>
      </c>
      <c r="K5821" s="33">
        <v>0</v>
      </c>
      <c r="L5821" t="s">
        <v>2127</v>
      </c>
      <c r="M5821" s="33">
        <v>115</v>
      </c>
    </row>
    <row r="5822">
      <c r="A5822" s="30">
        <v>46287</v>
      </c>
      <c r="B5822" s="25">
        <v>46266</v>
      </c>
      <c r="C5822" t="s">
        <v>22</v>
      </c>
      <c r="D5822" t="s">
        <v>58</v>
      </c>
      <c r="E5822"/>
      <c r="F5822" t="s">
        <v>2269</v>
      </c>
      <c r="G5822" t="s">
        <v>62</v>
      </c>
      <c r="H5822" s="31">
        <v>3</v>
      </c>
      <c r="I5822" s="32">
        <v>16.5</v>
      </c>
      <c r="J5822" s="32">
        <v>5.7</v>
      </c>
      <c r="K5822" s="33">
        <v>0</v>
      </c>
      <c r="L5822" t="s">
        <v>2127</v>
      </c>
      <c r="M5822" s="33">
        <v>116</v>
      </c>
    </row>
    <row r="5823">
      <c r="A5823" s="30">
        <v>46287</v>
      </c>
      <c r="B5823" s="25">
        <v>46266</v>
      </c>
      <c r="C5823" t="s">
        <v>22</v>
      </c>
      <c r="D5823" t="s">
        <v>58</v>
      </c>
      <c r="E5823"/>
      <c r="F5823" t="s">
        <v>2269</v>
      </c>
      <c r="G5823" t="s">
        <v>60</v>
      </c>
      <c r="H5823" s="31">
        <v>4</v>
      </c>
      <c r="I5823" s="32">
        <v>66</v>
      </c>
      <c r="J5823" s="32">
        <v>24.8</v>
      </c>
      <c r="K5823" s="33">
        <v>0</v>
      </c>
      <c r="L5823" t="s">
        <v>2127</v>
      </c>
      <c r="M5823" s="33">
        <v>117</v>
      </c>
    </row>
    <row r="5824">
      <c r="A5824" s="30">
        <v>46287</v>
      </c>
      <c r="B5824" s="25">
        <v>46266</v>
      </c>
      <c r="C5824" t="s">
        <v>22</v>
      </c>
      <c r="D5824" t="s">
        <v>65</v>
      </c>
      <c r="E5824"/>
      <c r="F5824" t="s">
        <v>2270</v>
      </c>
      <c r="G5824" t="s">
        <v>63</v>
      </c>
      <c r="H5824" s="31">
        <v>27</v>
      </c>
      <c r="I5824" s="32">
        <v>114.75</v>
      </c>
      <c r="J5824" s="32">
        <v>22.95</v>
      </c>
      <c r="K5824" s="33">
        <v>1</v>
      </c>
      <c r="L5824" t="s">
        <v>2127</v>
      </c>
      <c r="M5824" s="33">
        <v>262</v>
      </c>
    </row>
    <row r="5825">
      <c r="A5825" s="30">
        <v>46287</v>
      </c>
      <c r="B5825" s="25">
        <v>46266</v>
      </c>
      <c r="C5825" t="s">
        <v>22</v>
      </c>
      <c r="D5825" t="s">
        <v>65</v>
      </c>
      <c r="E5825"/>
      <c r="F5825" t="s">
        <v>2270</v>
      </c>
      <c r="G5825" t="s">
        <v>64</v>
      </c>
      <c r="H5825" s="31">
        <v>32</v>
      </c>
      <c r="I5825" s="32">
        <v>96</v>
      </c>
      <c r="J5825" s="32">
        <v>14.4</v>
      </c>
      <c r="K5825" s="33">
        <v>0</v>
      </c>
      <c r="L5825" t="s">
        <v>2127</v>
      </c>
      <c r="M5825" s="33">
        <v>263</v>
      </c>
    </row>
    <row r="5826">
      <c r="A5826" s="30">
        <v>46287</v>
      </c>
      <c r="B5826" s="25">
        <v>46266</v>
      </c>
      <c r="C5826" t="s">
        <v>22</v>
      </c>
      <c r="D5826" t="s">
        <v>65</v>
      </c>
      <c r="E5826"/>
      <c r="F5826" t="s">
        <v>2270</v>
      </c>
      <c r="G5826" t="s">
        <v>62</v>
      </c>
      <c r="H5826" s="31">
        <v>3</v>
      </c>
      <c r="I5826" s="32">
        <v>16.5</v>
      </c>
      <c r="J5826" s="32">
        <v>5.7</v>
      </c>
      <c r="K5826" s="33">
        <v>0</v>
      </c>
      <c r="L5826" t="s">
        <v>2127</v>
      </c>
      <c r="M5826" s="33">
        <v>264</v>
      </c>
    </row>
    <row r="5827">
      <c r="A5827" s="30">
        <v>46287</v>
      </c>
      <c r="B5827" s="25">
        <v>46266</v>
      </c>
      <c r="C5827" t="s">
        <v>22</v>
      </c>
      <c r="D5827" t="s">
        <v>65</v>
      </c>
      <c r="E5827"/>
      <c r="F5827" t="s">
        <v>2270</v>
      </c>
      <c r="G5827" t="s">
        <v>68</v>
      </c>
      <c r="H5827" s="31">
        <v>25</v>
      </c>
      <c r="I5827" s="32">
        <v>118.75</v>
      </c>
      <c r="J5827" s="32">
        <v>23.75</v>
      </c>
      <c r="K5827" s="33">
        <v>0</v>
      </c>
      <c r="L5827" t="s">
        <v>2127</v>
      </c>
      <c r="M5827" s="33">
        <v>265</v>
      </c>
    </row>
    <row r="5828">
      <c r="A5828" s="30">
        <v>46287</v>
      </c>
      <c r="B5828" s="25">
        <v>46266</v>
      </c>
      <c r="C5828" t="s">
        <v>22</v>
      </c>
      <c r="D5828" t="s">
        <v>65</v>
      </c>
      <c r="E5828"/>
      <c r="F5828" t="s">
        <v>2270</v>
      </c>
      <c r="G5828" t="s">
        <v>67</v>
      </c>
      <c r="H5828" s="31">
        <v>2</v>
      </c>
      <c r="I5828" s="32">
        <v>26.6</v>
      </c>
      <c r="J5828" s="32">
        <v>10.8</v>
      </c>
      <c r="K5828" s="33">
        <v>0</v>
      </c>
      <c r="L5828" t="s">
        <v>2127</v>
      </c>
      <c r="M5828" s="33">
        <v>266</v>
      </c>
    </row>
    <row r="5829">
      <c r="A5829" s="30">
        <v>46287</v>
      </c>
      <c r="B5829" s="25">
        <v>46266</v>
      </c>
      <c r="C5829" t="s">
        <v>22</v>
      </c>
      <c r="D5829" t="s">
        <v>65</v>
      </c>
      <c r="E5829"/>
      <c r="F5829" t="s">
        <v>2270</v>
      </c>
      <c r="G5829" t="s">
        <v>60</v>
      </c>
      <c r="H5829" s="31">
        <v>4</v>
      </c>
      <c r="I5829" s="32">
        <v>66</v>
      </c>
      <c r="J5829" s="32">
        <v>24.8</v>
      </c>
      <c r="K5829" s="33">
        <v>0</v>
      </c>
      <c r="L5829" t="s">
        <v>2127</v>
      </c>
      <c r="M5829" s="33">
        <v>267</v>
      </c>
    </row>
    <row r="5830">
      <c r="A5830" s="30">
        <v>46287</v>
      </c>
      <c r="B5830" s="25">
        <v>46266</v>
      </c>
      <c r="C5830" t="s">
        <v>21</v>
      </c>
      <c r="D5830" t="s">
        <v>21</v>
      </c>
      <c r="E5830"/>
      <c r="F5830" t="s">
        <v>2271</v>
      </c>
      <c r="G5830" t="s">
        <v>60</v>
      </c>
      <c r="H5830" s="31">
        <v>3</v>
      </c>
      <c r="I5830" s="32">
        <v>49.5</v>
      </c>
      <c r="J5830" s="32">
        <v>18.6</v>
      </c>
      <c r="K5830" s="33">
        <v>1</v>
      </c>
      <c r="L5830" t="s">
        <v>2130</v>
      </c>
      <c r="M5830" s="33">
        <v>151</v>
      </c>
    </row>
    <row r="5831">
      <c r="A5831" s="30">
        <v>46287</v>
      </c>
      <c r="B5831" s="25">
        <v>46266</v>
      </c>
      <c r="C5831" t="s">
        <v>21</v>
      </c>
      <c r="D5831" t="s">
        <v>21</v>
      </c>
      <c r="E5831"/>
      <c r="F5831" t="s">
        <v>2272</v>
      </c>
      <c r="G5831" t="s">
        <v>81</v>
      </c>
      <c r="H5831" s="31">
        <v>3</v>
      </c>
      <c r="I5831" s="32">
        <v>60</v>
      </c>
      <c r="J5831" s="32">
        <v>21.6</v>
      </c>
      <c r="K5831" s="33">
        <v>1</v>
      </c>
      <c r="L5831" t="s">
        <v>2130</v>
      </c>
      <c r="M5831" s="33">
        <v>153</v>
      </c>
    </row>
    <row r="5832">
      <c r="A5832" s="30">
        <v>46287</v>
      </c>
      <c r="B5832" s="25">
        <v>46266</v>
      </c>
      <c r="C5832" t="s">
        <v>23</v>
      </c>
      <c r="D5832" t="s">
        <v>1596</v>
      </c>
      <c r="E5832" t="s">
        <v>1596</v>
      </c>
      <c r="F5832" t="s">
        <v>2273</v>
      </c>
      <c r="G5832" t="s">
        <v>105</v>
      </c>
      <c r="H5832" s="31">
        <v>24</v>
      </c>
      <c r="I5832" s="32">
        <v>957.6</v>
      </c>
      <c r="J5832" s="32">
        <v>420</v>
      </c>
      <c r="K5832" s="33">
        <v>1</v>
      </c>
      <c r="L5832" t="s">
        <v>2132</v>
      </c>
      <c r="M5832" s="33">
        <v>19</v>
      </c>
    </row>
    <row r="5833">
      <c r="A5833" s="30">
        <v>46287</v>
      </c>
      <c r="B5833" s="25">
        <v>46266</v>
      </c>
      <c r="C5833" t="s">
        <v>23</v>
      </c>
      <c r="D5833" t="s">
        <v>1596</v>
      </c>
      <c r="E5833" t="s">
        <v>1596</v>
      </c>
      <c r="F5833" t="s">
        <v>2273</v>
      </c>
      <c r="G5833" t="s">
        <v>103</v>
      </c>
      <c r="H5833" s="31">
        <v>22</v>
      </c>
      <c r="I5833" s="32">
        <v>606.1</v>
      </c>
      <c r="J5833" s="32">
        <v>275</v>
      </c>
      <c r="K5833" s="33">
        <v>0</v>
      </c>
      <c r="L5833" t="s">
        <v>2132</v>
      </c>
      <c r="M5833" s="33">
        <v>20</v>
      </c>
    </row>
    <row r="5834">
      <c r="A5834" s="30">
        <v>46288</v>
      </c>
      <c r="B5834" s="25">
        <v>46266</v>
      </c>
      <c r="C5834" t="s">
        <v>22</v>
      </c>
      <c r="D5834" t="s">
        <v>58</v>
      </c>
      <c r="E5834"/>
      <c r="F5834" t="s">
        <v>2274</v>
      </c>
      <c r="G5834" t="s">
        <v>64</v>
      </c>
      <c r="H5834" s="31">
        <v>33</v>
      </c>
      <c r="I5834" s="32">
        <v>99</v>
      </c>
      <c r="J5834" s="32">
        <v>14.85</v>
      </c>
      <c r="K5834" s="33">
        <v>1</v>
      </c>
      <c r="L5834" t="s">
        <v>2127</v>
      </c>
      <c r="M5834" s="33">
        <v>118</v>
      </c>
    </row>
    <row r="5835">
      <c r="A5835" s="30">
        <v>46288</v>
      </c>
      <c r="B5835" s="25">
        <v>46266</v>
      </c>
      <c r="C5835" t="s">
        <v>22</v>
      </c>
      <c r="D5835" t="s">
        <v>58</v>
      </c>
      <c r="E5835"/>
      <c r="F5835" t="s">
        <v>2274</v>
      </c>
      <c r="G5835" t="s">
        <v>68</v>
      </c>
      <c r="H5835" s="31">
        <v>19</v>
      </c>
      <c r="I5835" s="32">
        <v>85.74</v>
      </c>
      <c r="J5835" s="32">
        <v>18.05</v>
      </c>
      <c r="K5835" s="33">
        <v>0</v>
      </c>
      <c r="L5835" t="s">
        <v>2127</v>
      </c>
      <c r="M5835" s="33">
        <v>119</v>
      </c>
    </row>
    <row r="5836">
      <c r="A5836" s="30">
        <v>46288</v>
      </c>
      <c r="B5836" s="25">
        <v>46266</v>
      </c>
      <c r="C5836" t="s">
        <v>22</v>
      </c>
      <c r="D5836" t="s">
        <v>58</v>
      </c>
      <c r="E5836"/>
      <c r="F5836" t="s">
        <v>2274</v>
      </c>
      <c r="G5836" t="s">
        <v>62</v>
      </c>
      <c r="H5836" s="31">
        <v>3</v>
      </c>
      <c r="I5836" s="32">
        <v>16.01</v>
      </c>
      <c r="J5836" s="32">
        <v>5.7</v>
      </c>
      <c r="K5836" s="33">
        <v>0</v>
      </c>
      <c r="L5836" t="s">
        <v>2127</v>
      </c>
      <c r="M5836" s="33">
        <v>120</v>
      </c>
    </row>
    <row r="5837">
      <c r="A5837" s="30">
        <v>46288</v>
      </c>
      <c r="B5837" s="25">
        <v>46266</v>
      </c>
      <c r="C5837" t="s">
        <v>22</v>
      </c>
      <c r="D5837" t="s">
        <v>58</v>
      </c>
      <c r="E5837"/>
      <c r="F5837" t="s">
        <v>2274</v>
      </c>
      <c r="G5837" t="s">
        <v>63</v>
      </c>
      <c r="H5837" s="31">
        <v>18</v>
      </c>
      <c r="I5837" s="32">
        <v>74.21</v>
      </c>
      <c r="J5837" s="32">
        <v>15.3</v>
      </c>
      <c r="K5837" s="33">
        <v>0</v>
      </c>
      <c r="L5837" t="s">
        <v>2127</v>
      </c>
      <c r="M5837" s="33">
        <v>121</v>
      </c>
    </row>
    <row r="5838">
      <c r="A5838" s="30">
        <v>46288</v>
      </c>
      <c r="B5838" s="25">
        <v>46266</v>
      </c>
      <c r="C5838" t="s">
        <v>22</v>
      </c>
      <c r="D5838" t="s">
        <v>65</v>
      </c>
      <c r="E5838"/>
      <c r="F5838" t="s">
        <v>2275</v>
      </c>
      <c r="G5838" t="s">
        <v>64</v>
      </c>
      <c r="H5838" s="31">
        <v>15</v>
      </c>
      <c r="I5838" s="32">
        <v>45</v>
      </c>
      <c r="J5838" s="32">
        <v>6.75</v>
      </c>
      <c r="K5838" s="33">
        <v>1</v>
      </c>
      <c r="L5838" t="s">
        <v>2127</v>
      </c>
      <c r="M5838" s="33">
        <v>268</v>
      </c>
    </row>
    <row r="5839">
      <c r="A5839" s="30">
        <v>46288</v>
      </c>
      <c r="B5839" s="25">
        <v>46266</v>
      </c>
      <c r="C5839" t="s">
        <v>22</v>
      </c>
      <c r="D5839" t="s">
        <v>65</v>
      </c>
      <c r="E5839"/>
      <c r="F5839" t="s">
        <v>2275</v>
      </c>
      <c r="G5839" t="s">
        <v>68</v>
      </c>
      <c r="H5839" s="31">
        <v>32</v>
      </c>
      <c r="I5839" s="32">
        <v>152</v>
      </c>
      <c r="J5839" s="32">
        <v>30.4</v>
      </c>
      <c r="K5839" s="33">
        <v>0</v>
      </c>
      <c r="L5839" t="s">
        <v>2127</v>
      </c>
      <c r="M5839" s="33">
        <v>269</v>
      </c>
    </row>
    <row r="5840">
      <c r="A5840" s="30">
        <v>46288</v>
      </c>
      <c r="B5840" s="25">
        <v>46266</v>
      </c>
      <c r="C5840" t="s">
        <v>22</v>
      </c>
      <c r="D5840" t="s">
        <v>65</v>
      </c>
      <c r="E5840"/>
      <c r="F5840" t="s">
        <v>2275</v>
      </c>
      <c r="G5840" t="s">
        <v>63</v>
      </c>
      <c r="H5840" s="31">
        <v>19</v>
      </c>
      <c r="I5840" s="32">
        <v>80.75</v>
      </c>
      <c r="J5840" s="32">
        <v>16.15</v>
      </c>
      <c r="K5840" s="33">
        <v>0</v>
      </c>
      <c r="L5840" t="s">
        <v>2127</v>
      </c>
      <c r="M5840" s="33">
        <v>270</v>
      </c>
    </row>
    <row r="5841">
      <c r="A5841" s="30">
        <v>46288</v>
      </c>
      <c r="B5841" s="25">
        <v>46266</v>
      </c>
      <c r="C5841" t="s">
        <v>22</v>
      </c>
      <c r="D5841" t="s">
        <v>65</v>
      </c>
      <c r="E5841"/>
      <c r="F5841" t="s">
        <v>2275</v>
      </c>
      <c r="G5841" t="s">
        <v>62</v>
      </c>
      <c r="H5841" s="31">
        <v>5</v>
      </c>
      <c r="I5841" s="32">
        <v>27.5</v>
      </c>
      <c r="J5841" s="32">
        <v>9.5</v>
      </c>
      <c r="K5841" s="33">
        <v>0</v>
      </c>
      <c r="L5841" t="s">
        <v>2127</v>
      </c>
      <c r="M5841" s="33">
        <v>271</v>
      </c>
    </row>
    <row r="5842">
      <c r="A5842" s="30">
        <v>46288</v>
      </c>
      <c r="B5842" s="25">
        <v>46266</v>
      </c>
      <c r="C5842" t="s">
        <v>21</v>
      </c>
      <c r="D5842" t="s">
        <v>21</v>
      </c>
      <c r="E5842"/>
      <c r="F5842" t="s">
        <v>2276</v>
      </c>
      <c r="G5842" t="s">
        <v>60</v>
      </c>
      <c r="H5842" s="31">
        <v>3</v>
      </c>
      <c r="I5842" s="32">
        <v>49.5</v>
      </c>
      <c r="J5842" s="32">
        <v>18.6</v>
      </c>
      <c r="K5842" s="33">
        <v>1</v>
      </c>
      <c r="L5842" t="s">
        <v>2130</v>
      </c>
      <c r="M5842" s="33">
        <v>154</v>
      </c>
    </row>
    <row r="5843">
      <c r="A5843" s="30">
        <v>46288</v>
      </c>
      <c r="B5843" s="25">
        <v>46266</v>
      </c>
      <c r="C5843" t="s">
        <v>21</v>
      </c>
      <c r="D5843" t="s">
        <v>21</v>
      </c>
      <c r="E5843"/>
      <c r="F5843" t="s">
        <v>2276</v>
      </c>
      <c r="G5843" t="s">
        <v>77</v>
      </c>
      <c r="H5843" s="31">
        <v>2</v>
      </c>
      <c r="I5843" s="32">
        <v>28</v>
      </c>
      <c r="J5843" s="32">
        <v>11</v>
      </c>
      <c r="K5843" s="33">
        <v>0</v>
      </c>
      <c r="L5843" t="s">
        <v>2130</v>
      </c>
      <c r="M5843" s="33">
        <v>155</v>
      </c>
    </row>
    <row r="5844">
      <c r="A5844" s="30">
        <v>46288</v>
      </c>
      <c r="B5844" s="25">
        <v>46266</v>
      </c>
      <c r="C5844" t="s">
        <v>21</v>
      </c>
      <c r="D5844" t="s">
        <v>21</v>
      </c>
      <c r="E5844"/>
      <c r="F5844" t="s">
        <v>2277</v>
      </c>
      <c r="G5844" t="s">
        <v>60</v>
      </c>
      <c r="H5844" s="31">
        <v>2</v>
      </c>
      <c r="I5844" s="32">
        <v>33</v>
      </c>
      <c r="J5844" s="32">
        <v>12.4</v>
      </c>
      <c r="K5844" s="33">
        <v>1</v>
      </c>
      <c r="L5844" t="s">
        <v>2130</v>
      </c>
      <c r="M5844" s="33">
        <v>156</v>
      </c>
    </row>
    <row r="5845">
      <c r="A5845" s="30">
        <v>46288</v>
      </c>
      <c r="B5845" s="25">
        <v>46266</v>
      </c>
      <c r="C5845" t="s">
        <v>21</v>
      </c>
      <c r="D5845" t="s">
        <v>21</v>
      </c>
      <c r="E5845"/>
      <c r="F5845" t="s">
        <v>2278</v>
      </c>
      <c r="G5845" t="s">
        <v>70</v>
      </c>
      <c r="H5845" s="31">
        <v>1</v>
      </c>
      <c r="I5845" s="32">
        <v>16.5</v>
      </c>
      <c r="J5845" s="32">
        <v>6.3</v>
      </c>
      <c r="K5845" s="33">
        <v>1</v>
      </c>
      <c r="L5845" t="s">
        <v>2130</v>
      </c>
      <c r="M5845" s="33">
        <v>157</v>
      </c>
    </row>
    <row r="5846">
      <c r="A5846" s="30">
        <v>46289</v>
      </c>
      <c r="B5846" s="25">
        <v>46266</v>
      </c>
      <c r="C5846" t="s">
        <v>22</v>
      </c>
      <c r="D5846" t="s">
        <v>58</v>
      </c>
      <c r="E5846"/>
      <c r="F5846" t="s">
        <v>2279</v>
      </c>
      <c r="G5846" t="s">
        <v>63</v>
      </c>
      <c r="H5846" s="31">
        <v>16</v>
      </c>
      <c r="I5846" s="32">
        <v>68</v>
      </c>
      <c r="J5846" s="32">
        <v>13.6</v>
      </c>
      <c r="K5846" s="33">
        <v>1</v>
      </c>
      <c r="L5846" t="s">
        <v>2127</v>
      </c>
      <c r="M5846" s="33">
        <v>122</v>
      </c>
    </row>
    <row r="5847">
      <c r="A5847" s="30">
        <v>46289</v>
      </c>
      <c r="B5847" s="25">
        <v>46266</v>
      </c>
      <c r="C5847" t="s">
        <v>22</v>
      </c>
      <c r="D5847" t="s">
        <v>58</v>
      </c>
      <c r="E5847"/>
      <c r="F5847" t="s">
        <v>2279</v>
      </c>
      <c r="G5847" t="s">
        <v>68</v>
      </c>
      <c r="H5847" s="31">
        <v>33</v>
      </c>
      <c r="I5847" s="32">
        <v>152.05</v>
      </c>
      <c r="J5847" s="32">
        <v>31.35</v>
      </c>
      <c r="K5847" s="33">
        <v>0</v>
      </c>
      <c r="L5847" t="s">
        <v>2127</v>
      </c>
      <c r="M5847" s="33">
        <v>123</v>
      </c>
    </row>
    <row r="5848">
      <c r="A5848" s="30">
        <v>46289</v>
      </c>
      <c r="B5848" s="25">
        <v>46266</v>
      </c>
      <c r="C5848" t="s">
        <v>22</v>
      </c>
      <c r="D5848" t="s">
        <v>58</v>
      </c>
      <c r="E5848"/>
      <c r="F5848" t="s">
        <v>2279</v>
      </c>
      <c r="G5848" t="s">
        <v>64</v>
      </c>
      <c r="H5848" s="31">
        <v>17</v>
      </c>
      <c r="I5848" s="32">
        <v>49.47</v>
      </c>
      <c r="J5848" s="32">
        <v>7.65</v>
      </c>
      <c r="K5848" s="33">
        <v>0</v>
      </c>
      <c r="L5848" t="s">
        <v>2127</v>
      </c>
      <c r="M5848" s="33">
        <v>124</v>
      </c>
    </row>
    <row r="5849">
      <c r="A5849" s="30">
        <v>46289</v>
      </c>
      <c r="B5849" s="25">
        <v>46266</v>
      </c>
      <c r="C5849" t="s">
        <v>22</v>
      </c>
      <c r="D5849" t="s">
        <v>58</v>
      </c>
      <c r="E5849"/>
      <c r="F5849" t="s">
        <v>2279</v>
      </c>
      <c r="G5849" t="s">
        <v>67</v>
      </c>
      <c r="H5849" s="31">
        <v>5</v>
      </c>
      <c r="I5849" s="32">
        <v>67.9</v>
      </c>
      <c r="J5849" s="32">
        <v>27</v>
      </c>
      <c r="K5849" s="33">
        <v>0</v>
      </c>
      <c r="L5849" t="s">
        <v>2127</v>
      </c>
      <c r="M5849" s="33">
        <v>125</v>
      </c>
    </row>
    <row r="5850">
      <c r="A5850" s="30">
        <v>46289</v>
      </c>
      <c r="B5850" s="25">
        <v>46266</v>
      </c>
      <c r="C5850" t="s">
        <v>22</v>
      </c>
      <c r="D5850" t="s">
        <v>65</v>
      </c>
      <c r="E5850"/>
      <c r="F5850" t="s">
        <v>2280</v>
      </c>
      <c r="G5850" t="s">
        <v>68</v>
      </c>
      <c r="H5850" s="31">
        <v>14</v>
      </c>
      <c r="I5850" s="32">
        <v>66.5</v>
      </c>
      <c r="J5850" s="32">
        <v>13.3</v>
      </c>
      <c r="K5850" s="33">
        <v>1</v>
      </c>
      <c r="L5850" t="s">
        <v>2127</v>
      </c>
      <c r="M5850" s="33">
        <v>272</v>
      </c>
    </row>
    <row r="5851">
      <c r="A5851" s="30">
        <v>46289</v>
      </c>
      <c r="B5851" s="25">
        <v>46266</v>
      </c>
      <c r="C5851" t="s">
        <v>22</v>
      </c>
      <c r="D5851" t="s">
        <v>65</v>
      </c>
      <c r="E5851"/>
      <c r="F5851" t="s">
        <v>2280</v>
      </c>
      <c r="G5851" t="s">
        <v>64</v>
      </c>
      <c r="H5851" s="31">
        <v>28</v>
      </c>
      <c r="I5851" s="32">
        <v>79.8</v>
      </c>
      <c r="J5851" s="32">
        <v>12.6</v>
      </c>
      <c r="K5851" s="33">
        <v>0</v>
      </c>
      <c r="L5851" t="s">
        <v>2127</v>
      </c>
      <c r="M5851" s="33">
        <v>273</v>
      </c>
    </row>
    <row r="5852">
      <c r="A5852" s="30">
        <v>46289</v>
      </c>
      <c r="B5852" s="25">
        <v>46266</v>
      </c>
      <c r="C5852" t="s">
        <v>22</v>
      </c>
      <c r="D5852" t="s">
        <v>65</v>
      </c>
      <c r="E5852"/>
      <c r="F5852" t="s">
        <v>2280</v>
      </c>
      <c r="G5852" t="s">
        <v>60</v>
      </c>
      <c r="H5852" s="31">
        <v>2</v>
      </c>
      <c r="I5852" s="32">
        <v>33</v>
      </c>
      <c r="J5852" s="32">
        <v>12.4</v>
      </c>
      <c r="K5852" s="33">
        <v>0</v>
      </c>
      <c r="L5852" t="s">
        <v>2127</v>
      </c>
      <c r="M5852" s="33">
        <v>274</v>
      </c>
    </row>
    <row r="5853">
      <c r="A5853" s="30">
        <v>46289</v>
      </c>
      <c r="B5853" s="25">
        <v>46266</v>
      </c>
      <c r="C5853" t="s">
        <v>22</v>
      </c>
      <c r="D5853" t="s">
        <v>65</v>
      </c>
      <c r="E5853"/>
      <c r="F5853" t="s">
        <v>2280</v>
      </c>
      <c r="G5853" t="s">
        <v>62</v>
      </c>
      <c r="H5853" s="31">
        <v>2</v>
      </c>
      <c r="I5853" s="32">
        <v>11</v>
      </c>
      <c r="J5853" s="32">
        <v>3.8</v>
      </c>
      <c r="K5853" s="33">
        <v>0</v>
      </c>
      <c r="L5853" t="s">
        <v>2127</v>
      </c>
      <c r="M5853" s="33">
        <v>275</v>
      </c>
    </row>
    <row r="5854">
      <c r="A5854" s="30">
        <v>46289</v>
      </c>
      <c r="B5854" s="25">
        <v>46266</v>
      </c>
      <c r="C5854" t="s">
        <v>22</v>
      </c>
      <c r="D5854" t="s">
        <v>65</v>
      </c>
      <c r="E5854"/>
      <c r="F5854" t="s">
        <v>2280</v>
      </c>
      <c r="G5854" t="s">
        <v>63</v>
      </c>
      <c r="H5854" s="31">
        <v>31</v>
      </c>
      <c r="I5854" s="32">
        <v>127.8</v>
      </c>
      <c r="J5854" s="32">
        <v>26.35</v>
      </c>
      <c r="K5854" s="33">
        <v>0</v>
      </c>
      <c r="L5854" t="s">
        <v>2127</v>
      </c>
      <c r="M5854" s="33">
        <v>276</v>
      </c>
    </row>
    <row r="5855">
      <c r="A5855" s="30">
        <v>46289</v>
      </c>
      <c r="B5855" s="25">
        <v>46266</v>
      </c>
      <c r="C5855" t="s">
        <v>21</v>
      </c>
      <c r="D5855" t="s">
        <v>21</v>
      </c>
      <c r="E5855"/>
      <c r="F5855" t="s">
        <v>2281</v>
      </c>
      <c r="G5855" t="s">
        <v>62</v>
      </c>
      <c r="H5855" s="31">
        <v>1</v>
      </c>
      <c r="I5855" s="32">
        <v>5.5</v>
      </c>
      <c r="J5855" s="32">
        <v>1.9</v>
      </c>
      <c r="K5855" s="33">
        <v>1</v>
      </c>
      <c r="L5855" t="s">
        <v>2130</v>
      </c>
      <c r="M5855" s="33">
        <v>158</v>
      </c>
    </row>
    <row r="5856">
      <c r="A5856" s="30">
        <v>46289</v>
      </c>
      <c r="B5856" s="25">
        <v>46266</v>
      </c>
      <c r="C5856" t="s">
        <v>21</v>
      </c>
      <c r="D5856" t="s">
        <v>21</v>
      </c>
      <c r="E5856"/>
      <c r="F5856" t="s">
        <v>2281</v>
      </c>
      <c r="G5856" t="s">
        <v>70</v>
      </c>
      <c r="H5856" s="31">
        <v>1</v>
      </c>
      <c r="I5856" s="32">
        <v>16.5</v>
      </c>
      <c r="J5856" s="32">
        <v>6.3</v>
      </c>
      <c r="K5856" s="33">
        <v>0</v>
      </c>
      <c r="L5856" t="s">
        <v>2130</v>
      </c>
      <c r="M5856" s="33">
        <v>159</v>
      </c>
    </row>
    <row r="5857">
      <c r="A5857" s="30">
        <v>46289</v>
      </c>
      <c r="B5857" s="25">
        <v>46266</v>
      </c>
      <c r="C5857" t="s">
        <v>21</v>
      </c>
      <c r="D5857" t="s">
        <v>21</v>
      </c>
      <c r="E5857"/>
      <c r="F5857" t="s">
        <v>2282</v>
      </c>
      <c r="G5857" t="s">
        <v>60</v>
      </c>
      <c r="H5857" s="31">
        <v>1</v>
      </c>
      <c r="I5857" s="32">
        <v>14.85</v>
      </c>
      <c r="J5857" s="32">
        <v>6.2</v>
      </c>
      <c r="K5857" s="33">
        <v>1</v>
      </c>
      <c r="L5857" t="s">
        <v>2130</v>
      </c>
      <c r="M5857" s="33">
        <v>160</v>
      </c>
    </row>
    <row r="5858">
      <c r="A5858" s="30">
        <v>46289</v>
      </c>
      <c r="B5858" s="25">
        <v>46266</v>
      </c>
      <c r="C5858" t="s">
        <v>21</v>
      </c>
      <c r="D5858" t="s">
        <v>21</v>
      </c>
      <c r="E5858"/>
      <c r="F5858" t="s">
        <v>2283</v>
      </c>
      <c r="G5858" t="s">
        <v>62</v>
      </c>
      <c r="H5858" s="31">
        <v>2</v>
      </c>
      <c r="I5858" s="32">
        <v>11</v>
      </c>
      <c r="J5858" s="32">
        <v>3.8</v>
      </c>
      <c r="K5858" s="33">
        <v>1</v>
      </c>
      <c r="L5858" t="s">
        <v>2130</v>
      </c>
      <c r="M5858" s="33">
        <v>161</v>
      </c>
    </row>
    <row r="5859">
      <c r="A5859" s="30">
        <v>46289</v>
      </c>
      <c r="B5859" s="25">
        <v>46266</v>
      </c>
      <c r="C5859" t="s">
        <v>21</v>
      </c>
      <c r="D5859" t="s">
        <v>21</v>
      </c>
      <c r="E5859"/>
      <c r="F5859" t="s">
        <v>2283</v>
      </c>
      <c r="G5859" t="s">
        <v>67</v>
      </c>
      <c r="H5859" s="31">
        <v>3</v>
      </c>
      <c r="I5859" s="32">
        <v>42</v>
      </c>
      <c r="J5859" s="32">
        <v>16.2</v>
      </c>
      <c r="K5859" s="33">
        <v>0</v>
      </c>
      <c r="L5859" t="s">
        <v>2130</v>
      </c>
      <c r="M5859" s="33">
        <v>162</v>
      </c>
    </row>
    <row r="5860">
      <c r="A5860" s="30">
        <v>46290</v>
      </c>
      <c r="B5860" s="25">
        <v>46266</v>
      </c>
      <c r="C5860" t="s">
        <v>22</v>
      </c>
      <c r="D5860" t="s">
        <v>58</v>
      </c>
      <c r="E5860"/>
      <c r="F5860" t="s">
        <v>2284</v>
      </c>
      <c r="G5860" t="s">
        <v>63</v>
      </c>
      <c r="H5860" s="31">
        <v>19</v>
      </c>
      <c r="I5860" s="32">
        <v>78.33</v>
      </c>
      <c r="J5860" s="32">
        <v>16.15</v>
      </c>
      <c r="K5860" s="33">
        <v>1</v>
      </c>
      <c r="L5860" t="s">
        <v>2127</v>
      </c>
      <c r="M5860" s="33">
        <v>126</v>
      </c>
    </row>
    <row r="5861">
      <c r="A5861" s="30">
        <v>46290</v>
      </c>
      <c r="B5861" s="25">
        <v>46266</v>
      </c>
      <c r="C5861" t="s">
        <v>22</v>
      </c>
      <c r="D5861" t="s">
        <v>58</v>
      </c>
      <c r="E5861"/>
      <c r="F5861" t="s">
        <v>2284</v>
      </c>
      <c r="G5861" t="s">
        <v>68</v>
      </c>
      <c r="H5861" s="31">
        <v>21</v>
      </c>
      <c r="I5861" s="32">
        <v>96.76</v>
      </c>
      <c r="J5861" s="32">
        <v>19.95</v>
      </c>
      <c r="K5861" s="33">
        <v>0</v>
      </c>
      <c r="L5861" t="s">
        <v>2127</v>
      </c>
      <c r="M5861" s="33">
        <v>127</v>
      </c>
    </row>
    <row r="5862">
      <c r="A5862" s="30">
        <v>46290</v>
      </c>
      <c r="B5862" s="25">
        <v>46266</v>
      </c>
      <c r="C5862" t="s">
        <v>22</v>
      </c>
      <c r="D5862" t="s">
        <v>58</v>
      </c>
      <c r="E5862"/>
      <c r="F5862" t="s">
        <v>2284</v>
      </c>
      <c r="G5862" t="s">
        <v>60</v>
      </c>
      <c r="H5862" s="31">
        <v>6</v>
      </c>
      <c r="I5862" s="32">
        <v>99</v>
      </c>
      <c r="J5862" s="32">
        <v>37.2</v>
      </c>
      <c r="K5862" s="33">
        <v>0</v>
      </c>
      <c r="L5862" t="s">
        <v>2127</v>
      </c>
      <c r="M5862" s="33">
        <v>128</v>
      </c>
    </row>
    <row r="5863">
      <c r="A5863" s="30">
        <v>46290</v>
      </c>
      <c r="B5863" s="25">
        <v>46266</v>
      </c>
      <c r="C5863" t="s">
        <v>22</v>
      </c>
      <c r="D5863" t="s">
        <v>58</v>
      </c>
      <c r="E5863"/>
      <c r="F5863" t="s">
        <v>2284</v>
      </c>
      <c r="G5863" t="s">
        <v>64</v>
      </c>
      <c r="H5863" s="31">
        <v>38</v>
      </c>
      <c r="I5863" s="32">
        <v>114</v>
      </c>
      <c r="J5863" s="32">
        <v>17.1</v>
      </c>
      <c r="K5863" s="33">
        <v>0</v>
      </c>
      <c r="L5863" t="s">
        <v>2127</v>
      </c>
      <c r="M5863" s="33">
        <v>129</v>
      </c>
    </row>
    <row r="5864">
      <c r="A5864" s="30">
        <v>46290</v>
      </c>
      <c r="B5864" s="25">
        <v>46266</v>
      </c>
      <c r="C5864" t="s">
        <v>22</v>
      </c>
      <c r="D5864" t="s">
        <v>58</v>
      </c>
      <c r="E5864"/>
      <c r="F5864" t="s">
        <v>2284</v>
      </c>
      <c r="G5864" t="s">
        <v>67</v>
      </c>
      <c r="H5864" s="31">
        <v>3</v>
      </c>
      <c r="I5864" s="32">
        <v>40.74</v>
      </c>
      <c r="J5864" s="32">
        <v>16.2</v>
      </c>
      <c r="K5864" s="33">
        <v>0</v>
      </c>
      <c r="L5864" t="s">
        <v>2127</v>
      </c>
      <c r="M5864" s="33">
        <v>130</v>
      </c>
    </row>
    <row r="5865">
      <c r="A5865" s="30">
        <v>46290</v>
      </c>
      <c r="B5865" s="25">
        <v>46266</v>
      </c>
      <c r="C5865" t="s">
        <v>22</v>
      </c>
      <c r="D5865" t="s">
        <v>58</v>
      </c>
      <c r="E5865"/>
      <c r="F5865" t="s">
        <v>2284</v>
      </c>
      <c r="G5865" t="s">
        <v>62</v>
      </c>
      <c r="H5865" s="31">
        <v>6</v>
      </c>
      <c r="I5865" s="32">
        <v>33</v>
      </c>
      <c r="J5865" s="32">
        <v>11.4</v>
      </c>
      <c r="K5865" s="33">
        <v>0</v>
      </c>
      <c r="L5865" t="s">
        <v>2127</v>
      </c>
      <c r="M5865" s="33">
        <v>131</v>
      </c>
    </row>
    <row r="5866">
      <c r="A5866" s="30">
        <v>46290</v>
      </c>
      <c r="B5866" s="25">
        <v>46266</v>
      </c>
      <c r="C5866" t="s">
        <v>22</v>
      </c>
      <c r="D5866" t="s">
        <v>65</v>
      </c>
      <c r="E5866"/>
      <c r="F5866" t="s">
        <v>2285</v>
      </c>
      <c r="G5866" t="s">
        <v>68</v>
      </c>
      <c r="H5866" s="31">
        <v>31</v>
      </c>
      <c r="I5866" s="32">
        <v>147.25</v>
      </c>
      <c r="J5866" s="32">
        <v>29.45</v>
      </c>
      <c r="K5866" s="33">
        <v>1</v>
      </c>
      <c r="L5866" t="s">
        <v>2127</v>
      </c>
      <c r="M5866" s="33">
        <v>277</v>
      </c>
    </row>
    <row r="5867">
      <c r="A5867" s="30">
        <v>46290</v>
      </c>
      <c r="B5867" s="25">
        <v>46266</v>
      </c>
      <c r="C5867" t="s">
        <v>22</v>
      </c>
      <c r="D5867" t="s">
        <v>65</v>
      </c>
      <c r="E5867"/>
      <c r="F5867" t="s">
        <v>2285</v>
      </c>
      <c r="G5867" t="s">
        <v>64</v>
      </c>
      <c r="H5867" s="31">
        <v>11</v>
      </c>
      <c r="I5867" s="32">
        <v>32.01</v>
      </c>
      <c r="J5867" s="32">
        <v>4.95</v>
      </c>
      <c r="K5867" s="33">
        <v>0</v>
      </c>
      <c r="L5867" t="s">
        <v>2127</v>
      </c>
      <c r="M5867" s="33">
        <v>278</v>
      </c>
    </row>
    <row r="5868">
      <c r="A5868" s="30">
        <v>46290</v>
      </c>
      <c r="B5868" s="25">
        <v>46266</v>
      </c>
      <c r="C5868" t="s">
        <v>22</v>
      </c>
      <c r="D5868" t="s">
        <v>65</v>
      </c>
      <c r="E5868"/>
      <c r="F5868" t="s">
        <v>2285</v>
      </c>
      <c r="G5868" t="s">
        <v>63</v>
      </c>
      <c r="H5868" s="31">
        <v>23</v>
      </c>
      <c r="I5868" s="32">
        <v>92.86</v>
      </c>
      <c r="J5868" s="32">
        <v>19.55</v>
      </c>
      <c r="K5868" s="33">
        <v>0</v>
      </c>
      <c r="L5868" t="s">
        <v>2127</v>
      </c>
      <c r="M5868" s="33">
        <v>279</v>
      </c>
    </row>
    <row r="5869">
      <c r="A5869" s="30">
        <v>46290</v>
      </c>
      <c r="B5869" s="25">
        <v>46266</v>
      </c>
      <c r="C5869" t="s">
        <v>22</v>
      </c>
      <c r="D5869" t="s">
        <v>65</v>
      </c>
      <c r="E5869"/>
      <c r="F5869" t="s">
        <v>2285</v>
      </c>
      <c r="G5869" t="s">
        <v>60</v>
      </c>
      <c r="H5869" s="31">
        <v>4</v>
      </c>
      <c r="I5869" s="32">
        <v>64.02</v>
      </c>
      <c r="J5869" s="32">
        <v>24.8</v>
      </c>
      <c r="K5869" s="33">
        <v>0</v>
      </c>
      <c r="L5869" t="s">
        <v>2127</v>
      </c>
      <c r="M5869" s="33">
        <v>280</v>
      </c>
    </row>
    <row r="5870">
      <c r="A5870" s="30">
        <v>46290</v>
      </c>
      <c r="B5870" s="25">
        <v>46266</v>
      </c>
      <c r="C5870" t="s">
        <v>22</v>
      </c>
      <c r="D5870" t="s">
        <v>65</v>
      </c>
      <c r="E5870"/>
      <c r="F5870" t="s">
        <v>2285</v>
      </c>
      <c r="G5870" t="s">
        <v>62</v>
      </c>
      <c r="H5870" s="31">
        <v>3</v>
      </c>
      <c r="I5870" s="32">
        <v>16.5</v>
      </c>
      <c r="J5870" s="32">
        <v>5.7</v>
      </c>
      <c r="K5870" s="33">
        <v>0</v>
      </c>
      <c r="L5870" t="s">
        <v>2127</v>
      </c>
      <c r="M5870" s="33">
        <v>281</v>
      </c>
    </row>
    <row r="5871">
      <c r="A5871" s="30">
        <v>46290</v>
      </c>
      <c r="B5871" s="25">
        <v>46266</v>
      </c>
      <c r="C5871" t="s">
        <v>22</v>
      </c>
      <c r="D5871" t="s">
        <v>65</v>
      </c>
      <c r="E5871"/>
      <c r="F5871" t="s">
        <v>2285</v>
      </c>
      <c r="G5871" t="s">
        <v>67</v>
      </c>
      <c r="H5871" s="31">
        <v>4</v>
      </c>
      <c r="I5871" s="32">
        <v>54.32</v>
      </c>
      <c r="J5871" s="32">
        <v>21.6</v>
      </c>
      <c r="K5871" s="33">
        <v>0</v>
      </c>
      <c r="L5871" t="s">
        <v>2127</v>
      </c>
      <c r="M5871" s="33">
        <v>282</v>
      </c>
    </row>
    <row r="5872">
      <c r="A5872" s="30">
        <v>46290</v>
      </c>
      <c r="B5872" s="25">
        <v>46266</v>
      </c>
      <c r="C5872" t="s">
        <v>21</v>
      </c>
      <c r="D5872" t="s">
        <v>21</v>
      </c>
      <c r="E5872"/>
      <c r="F5872" t="s">
        <v>2286</v>
      </c>
      <c r="G5872" t="s">
        <v>77</v>
      </c>
      <c r="H5872" s="31">
        <v>1</v>
      </c>
      <c r="I5872" s="32">
        <v>14</v>
      </c>
      <c r="J5872" s="32">
        <v>5.5</v>
      </c>
      <c r="K5872" s="33">
        <v>1</v>
      </c>
      <c r="L5872" t="s">
        <v>2130</v>
      </c>
      <c r="M5872" s="33">
        <v>163</v>
      </c>
    </row>
    <row r="5873">
      <c r="A5873" s="30">
        <v>46290</v>
      </c>
      <c r="B5873" s="25">
        <v>46266</v>
      </c>
      <c r="C5873" t="s">
        <v>21</v>
      </c>
      <c r="D5873" t="s">
        <v>21</v>
      </c>
      <c r="E5873"/>
      <c r="F5873" t="s">
        <v>2287</v>
      </c>
      <c r="G5873" t="s">
        <v>70</v>
      </c>
      <c r="H5873" s="31">
        <v>2</v>
      </c>
      <c r="I5873" s="32">
        <v>33</v>
      </c>
      <c r="J5873" s="32">
        <v>12.6</v>
      </c>
      <c r="K5873" s="33">
        <v>1</v>
      </c>
      <c r="L5873" t="s">
        <v>2130</v>
      </c>
      <c r="M5873" s="33">
        <v>164</v>
      </c>
    </row>
    <row r="5874">
      <c r="A5874" s="30">
        <v>46290</v>
      </c>
      <c r="B5874" s="25">
        <v>46266</v>
      </c>
      <c r="C5874" t="s">
        <v>21</v>
      </c>
      <c r="D5874" t="s">
        <v>21</v>
      </c>
      <c r="E5874"/>
      <c r="F5874" t="s">
        <v>2287</v>
      </c>
      <c r="G5874" t="s">
        <v>67</v>
      </c>
      <c r="H5874" s="31">
        <v>1</v>
      </c>
      <c r="I5874" s="32">
        <v>14</v>
      </c>
      <c r="J5874" s="32">
        <v>5.4</v>
      </c>
      <c r="K5874" s="33">
        <v>0</v>
      </c>
      <c r="L5874" t="s">
        <v>2130</v>
      </c>
      <c r="M5874" s="33">
        <v>165</v>
      </c>
    </row>
    <row r="5875">
      <c r="A5875" s="30">
        <v>46290</v>
      </c>
      <c r="B5875" s="25">
        <v>46266</v>
      </c>
      <c r="C5875" t="s">
        <v>21</v>
      </c>
      <c r="D5875" t="s">
        <v>21</v>
      </c>
      <c r="E5875"/>
      <c r="F5875" t="s">
        <v>2287</v>
      </c>
      <c r="G5875" t="s">
        <v>81</v>
      </c>
      <c r="H5875" s="31">
        <v>2</v>
      </c>
      <c r="I5875" s="32">
        <v>40</v>
      </c>
      <c r="J5875" s="32">
        <v>14.4</v>
      </c>
      <c r="K5875" s="33">
        <v>0</v>
      </c>
      <c r="L5875" t="s">
        <v>2130</v>
      </c>
      <c r="M5875" s="33">
        <v>166</v>
      </c>
    </row>
    <row r="5876">
      <c r="A5876" s="30">
        <v>46290</v>
      </c>
      <c r="B5876" s="25">
        <v>46266</v>
      </c>
      <c r="C5876" t="s">
        <v>21</v>
      </c>
      <c r="D5876" t="s">
        <v>21</v>
      </c>
      <c r="E5876"/>
      <c r="F5876" t="s">
        <v>2288</v>
      </c>
      <c r="G5876" t="s">
        <v>62</v>
      </c>
      <c r="H5876" s="31">
        <v>3</v>
      </c>
      <c r="I5876" s="32">
        <v>16.5</v>
      </c>
      <c r="J5876" s="32">
        <v>5.7</v>
      </c>
      <c r="K5876" s="33">
        <v>1</v>
      </c>
      <c r="L5876" t="s">
        <v>2130</v>
      </c>
      <c r="M5876" s="33">
        <v>167</v>
      </c>
    </row>
    <row r="5877">
      <c r="A5877" s="30">
        <v>46290</v>
      </c>
      <c r="B5877" s="25">
        <v>46266</v>
      </c>
      <c r="C5877" t="s">
        <v>21</v>
      </c>
      <c r="D5877" t="s">
        <v>21</v>
      </c>
      <c r="E5877"/>
      <c r="F5877" t="s">
        <v>2288</v>
      </c>
      <c r="G5877" t="s">
        <v>67</v>
      </c>
      <c r="H5877" s="31">
        <v>2</v>
      </c>
      <c r="I5877" s="32">
        <v>28</v>
      </c>
      <c r="J5877" s="32">
        <v>10.8</v>
      </c>
      <c r="K5877" s="33">
        <v>0</v>
      </c>
      <c r="L5877" t="s">
        <v>2130</v>
      </c>
      <c r="M5877" s="33">
        <v>168</v>
      </c>
    </row>
    <row r="5878">
      <c r="A5878" s="30">
        <v>46290</v>
      </c>
      <c r="B5878" s="25">
        <v>46266</v>
      </c>
      <c r="C5878" t="s">
        <v>21</v>
      </c>
      <c r="D5878" t="s">
        <v>21</v>
      </c>
      <c r="E5878"/>
      <c r="F5878" t="s">
        <v>2289</v>
      </c>
      <c r="G5878" t="s">
        <v>111</v>
      </c>
      <c r="H5878" s="31">
        <v>2</v>
      </c>
      <c r="I5878" s="32">
        <v>28.7</v>
      </c>
      <c r="J5878" s="32">
        <v>14.2</v>
      </c>
      <c r="K5878" s="33">
        <v>1</v>
      </c>
      <c r="L5878" t="s">
        <v>2130</v>
      </c>
      <c r="M5878" s="33">
        <v>169</v>
      </c>
    </row>
    <row r="5879">
      <c r="A5879" s="30">
        <v>46290</v>
      </c>
      <c r="B5879" s="25">
        <v>46266</v>
      </c>
      <c r="C5879" t="s">
        <v>21</v>
      </c>
      <c r="D5879" t="s">
        <v>21</v>
      </c>
      <c r="E5879"/>
      <c r="F5879" t="s">
        <v>2289</v>
      </c>
      <c r="G5879" t="s">
        <v>77</v>
      </c>
      <c r="H5879" s="31">
        <v>2</v>
      </c>
      <c r="I5879" s="32">
        <v>28</v>
      </c>
      <c r="J5879" s="32">
        <v>11</v>
      </c>
      <c r="K5879" s="33">
        <v>0</v>
      </c>
      <c r="L5879" t="s">
        <v>2130</v>
      </c>
      <c r="M5879" s="33">
        <v>170</v>
      </c>
    </row>
    <row r="5880">
      <c r="A5880" s="30">
        <v>46290</v>
      </c>
      <c r="B5880" s="25">
        <v>46266</v>
      </c>
      <c r="C5880" t="s">
        <v>21</v>
      </c>
      <c r="D5880" t="s">
        <v>21</v>
      </c>
      <c r="E5880"/>
      <c r="F5880" t="s">
        <v>2290</v>
      </c>
      <c r="G5880" t="s">
        <v>70</v>
      </c>
      <c r="H5880" s="31">
        <v>2</v>
      </c>
      <c r="I5880" s="32">
        <v>33</v>
      </c>
      <c r="J5880" s="32">
        <v>12.6</v>
      </c>
      <c r="K5880" s="33">
        <v>1</v>
      </c>
      <c r="L5880" t="s">
        <v>2130</v>
      </c>
      <c r="M5880" s="33">
        <v>171</v>
      </c>
    </row>
    <row r="5881">
      <c r="A5881" s="30">
        <v>46290</v>
      </c>
      <c r="B5881" s="25">
        <v>46266</v>
      </c>
      <c r="C5881" t="s">
        <v>21</v>
      </c>
      <c r="D5881" t="s">
        <v>21</v>
      </c>
      <c r="E5881"/>
      <c r="F5881" t="s">
        <v>2291</v>
      </c>
      <c r="G5881" t="s">
        <v>67</v>
      </c>
      <c r="H5881" s="31">
        <v>1</v>
      </c>
      <c r="I5881" s="32">
        <v>14</v>
      </c>
      <c r="J5881" s="32">
        <v>5.4</v>
      </c>
      <c r="K5881" s="33">
        <v>1</v>
      </c>
      <c r="L5881" t="s">
        <v>2130</v>
      </c>
      <c r="M5881" s="33">
        <v>172</v>
      </c>
    </row>
    <row r="5882">
      <c r="A5882" s="30">
        <v>46290</v>
      </c>
      <c r="B5882" s="25">
        <v>46266</v>
      </c>
      <c r="C5882" t="s">
        <v>21</v>
      </c>
      <c r="D5882" t="s">
        <v>21</v>
      </c>
      <c r="E5882"/>
      <c r="F5882" t="s">
        <v>2292</v>
      </c>
      <c r="G5882" t="s">
        <v>67</v>
      </c>
      <c r="H5882" s="31">
        <v>1</v>
      </c>
      <c r="I5882" s="32">
        <v>14</v>
      </c>
      <c r="J5882" s="32">
        <v>5.4</v>
      </c>
      <c r="K5882" s="33">
        <v>1</v>
      </c>
      <c r="L5882" t="s">
        <v>2130</v>
      </c>
      <c r="M5882" s="33">
        <v>173</v>
      </c>
    </row>
    <row r="5883">
      <c r="A5883" s="30">
        <v>46290</v>
      </c>
      <c r="B5883" s="25">
        <v>46266</v>
      </c>
      <c r="C5883" t="s">
        <v>21</v>
      </c>
      <c r="D5883" t="s">
        <v>21</v>
      </c>
      <c r="E5883"/>
      <c r="F5883" t="s">
        <v>2293</v>
      </c>
      <c r="G5883" t="s">
        <v>111</v>
      </c>
      <c r="H5883" s="31">
        <v>3</v>
      </c>
      <c r="I5883" s="32">
        <v>52.5</v>
      </c>
      <c r="J5883" s="32">
        <v>21.3</v>
      </c>
      <c r="K5883" s="33">
        <v>1</v>
      </c>
      <c r="L5883" t="s">
        <v>2130</v>
      </c>
      <c r="M5883" s="33">
        <v>174</v>
      </c>
    </row>
    <row r="5884">
      <c r="A5884" s="30">
        <v>46290</v>
      </c>
      <c r="B5884" s="25">
        <v>46266</v>
      </c>
      <c r="C5884" t="s">
        <v>21</v>
      </c>
      <c r="D5884" t="s">
        <v>21</v>
      </c>
      <c r="E5884"/>
      <c r="F5884" t="s">
        <v>2293</v>
      </c>
      <c r="G5884" t="s">
        <v>60</v>
      </c>
      <c r="H5884" s="31">
        <v>1</v>
      </c>
      <c r="I5884" s="32">
        <v>16.5</v>
      </c>
      <c r="J5884" s="32">
        <v>6.2</v>
      </c>
      <c r="K5884" s="33">
        <v>0</v>
      </c>
      <c r="L5884" t="s">
        <v>2130</v>
      </c>
      <c r="M5884" s="33">
        <v>175</v>
      </c>
    </row>
    <row r="5885">
      <c r="A5885" s="30">
        <v>46290</v>
      </c>
      <c r="B5885" s="25">
        <v>46266</v>
      </c>
      <c r="C5885" t="s">
        <v>23</v>
      </c>
      <c r="D5885" t="s">
        <v>221</v>
      </c>
      <c r="E5885" t="s">
        <v>221</v>
      </c>
      <c r="F5885" t="s">
        <v>2294</v>
      </c>
      <c r="G5885" t="s">
        <v>105</v>
      </c>
      <c r="H5885" s="31">
        <v>14</v>
      </c>
      <c r="I5885" s="32">
        <v>540.96</v>
      </c>
      <c r="J5885" s="32">
        <v>245</v>
      </c>
      <c r="K5885" s="33">
        <v>1</v>
      </c>
      <c r="L5885" t="s">
        <v>2132</v>
      </c>
      <c r="M5885" s="33">
        <v>21</v>
      </c>
    </row>
    <row r="5886">
      <c r="A5886" s="30">
        <v>46291</v>
      </c>
      <c r="B5886" s="25">
        <v>46266</v>
      </c>
      <c r="C5886" t="s">
        <v>22</v>
      </c>
      <c r="D5886" t="s">
        <v>58</v>
      </c>
      <c r="E5886"/>
      <c r="F5886" t="s">
        <v>2295</v>
      </c>
      <c r="G5886" t="s">
        <v>60</v>
      </c>
      <c r="H5886" s="31">
        <v>5</v>
      </c>
      <c r="I5886" s="32">
        <v>78.38</v>
      </c>
      <c r="J5886" s="32">
        <v>31</v>
      </c>
      <c r="K5886" s="33">
        <v>1</v>
      </c>
      <c r="L5886" t="s">
        <v>2127</v>
      </c>
      <c r="M5886" s="33">
        <v>132</v>
      </c>
    </row>
    <row r="5887">
      <c r="A5887" s="30">
        <v>46291</v>
      </c>
      <c r="B5887" s="25">
        <v>46266</v>
      </c>
      <c r="C5887" t="s">
        <v>22</v>
      </c>
      <c r="D5887" t="s">
        <v>58</v>
      </c>
      <c r="E5887"/>
      <c r="F5887" t="s">
        <v>2295</v>
      </c>
      <c r="G5887" t="s">
        <v>63</v>
      </c>
      <c r="H5887" s="31">
        <v>44</v>
      </c>
      <c r="I5887" s="32">
        <v>187</v>
      </c>
      <c r="J5887" s="32">
        <v>37.4</v>
      </c>
      <c r="K5887" s="33">
        <v>0</v>
      </c>
      <c r="L5887" t="s">
        <v>2127</v>
      </c>
      <c r="M5887" s="33">
        <v>133</v>
      </c>
    </row>
    <row r="5888">
      <c r="A5888" s="30">
        <v>46291</v>
      </c>
      <c r="B5888" s="25">
        <v>46266</v>
      </c>
      <c r="C5888" t="s">
        <v>22</v>
      </c>
      <c r="D5888" t="s">
        <v>58</v>
      </c>
      <c r="E5888"/>
      <c r="F5888" t="s">
        <v>2295</v>
      </c>
      <c r="G5888" t="s">
        <v>68</v>
      </c>
      <c r="H5888" s="31">
        <v>35</v>
      </c>
      <c r="I5888" s="32">
        <v>161.26</v>
      </c>
      <c r="J5888" s="32">
        <v>33.25</v>
      </c>
      <c r="K5888" s="33">
        <v>0</v>
      </c>
      <c r="L5888" t="s">
        <v>2127</v>
      </c>
      <c r="M5888" s="33">
        <v>134</v>
      </c>
    </row>
    <row r="5889">
      <c r="A5889" s="30">
        <v>46291</v>
      </c>
      <c r="B5889" s="25">
        <v>46266</v>
      </c>
      <c r="C5889" t="s">
        <v>22</v>
      </c>
      <c r="D5889" t="s">
        <v>58</v>
      </c>
      <c r="E5889"/>
      <c r="F5889" t="s">
        <v>2295</v>
      </c>
      <c r="G5889" t="s">
        <v>64</v>
      </c>
      <c r="H5889" s="31">
        <v>26</v>
      </c>
      <c r="I5889" s="32">
        <v>74.1</v>
      </c>
      <c r="J5889" s="32">
        <v>11.7</v>
      </c>
      <c r="K5889" s="33">
        <v>0</v>
      </c>
      <c r="L5889" t="s">
        <v>2127</v>
      </c>
      <c r="M5889" s="33">
        <v>135</v>
      </c>
    </row>
    <row r="5890">
      <c r="A5890" s="30">
        <v>46291</v>
      </c>
      <c r="B5890" s="25">
        <v>46266</v>
      </c>
      <c r="C5890" t="s">
        <v>22</v>
      </c>
      <c r="D5890" t="s">
        <v>58</v>
      </c>
      <c r="E5890"/>
      <c r="F5890" t="s">
        <v>2295</v>
      </c>
      <c r="G5890" t="s">
        <v>62</v>
      </c>
      <c r="H5890" s="31">
        <v>7</v>
      </c>
      <c r="I5890" s="32">
        <v>38.5</v>
      </c>
      <c r="J5890" s="32">
        <v>13.3</v>
      </c>
      <c r="K5890" s="33">
        <v>0</v>
      </c>
      <c r="L5890" t="s">
        <v>2127</v>
      </c>
      <c r="M5890" s="33">
        <v>136</v>
      </c>
    </row>
    <row r="5891">
      <c r="A5891" s="30">
        <v>46291</v>
      </c>
      <c r="B5891" s="25">
        <v>46266</v>
      </c>
      <c r="C5891" t="s">
        <v>22</v>
      </c>
      <c r="D5891" t="s">
        <v>65</v>
      </c>
      <c r="E5891"/>
      <c r="F5891" t="s">
        <v>2296</v>
      </c>
      <c r="G5891" t="s">
        <v>63</v>
      </c>
      <c r="H5891" s="31">
        <v>43</v>
      </c>
      <c r="I5891" s="32">
        <v>177.27</v>
      </c>
      <c r="J5891" s="32">
        <v>36.55</v>
      </c>
      <c r="K5891" s="33">
        <v>1</v>
      </c>
      <c r="L5891" t="s">
        <v>2127</v>
      </c>
      <c r="M5891" s="33">
        <v>283</v>
      </c>
    </row>
    <row r="5892">
      <c r="A5892" s="30">
        <v>46291</v>
      </c>
      <c r="B5892" s="25">
        <v>46266</v>
      </c>
      <c r="C5892" t="s">
        <v>22</v>
      </c>
      <c r="D5892" t="s">
        <v>65</v>
      </c>
      <c r="E5892"/>
      <c r="F5892" t="s">
        <v>2296</v>
      </c>
      <c r="G5892" t="s">
        <v>68</v>
      </c>
      <c r="H5892" s="31">
        <v>32</v>
      </c>
      <c r="I5892" s="32">
        <v>152</v>
      </c>
      <c r="J5892" s="32">
        <v>30.4</v>
      </c>
      <c r="K5892" s="33">
        <v>0</v>
      </c>
      <c r="L5892" t="s">
        <v>2127</v>
      </c>
      <c r="M5892" s="33">
        <v>284</v>
      </c>
    </row>
    <row r="5893">
      <c r="A5893" s="30">
        <v>46291</v>
      </c>
      <c r="B5893" s="25">
        <v>46266</v>
      </c>
      <c r="C5893" t="s">
        <v>22</v>
      </c>
      <c r="D5893" t="s">
        <v>65</v>
      </c>
      <c r="E5893"/>
      <c r="F5893" t="s">
        <v>2296</v>
      </c>
      <c r="G5893" t="s">
        <v>64</v>
      </c>
      <c r="H5893" s="31">
        <v>34</v>
      </c>
      <c r="I5893" s="32">
        <v>102</v>
      </c>
      <c r="J5893" s="32">
        <v>15.3</v>
      </c>
      <c r="K5893" s="33">
        <v>0</v>
      </c>
      <c r="L5893" t="s">
        <v>2127</v>
      </c>
      <c r="M5893" s="33">
        <v>285</v>
      </c>
    </row>
    <row r="5894">
      <c r="A5894" s="30">
        <v>46291</v>
      </c>
      <c r="B5894" s="25">
        <v>46266</v>
      </c>
      <c r="C5894" t="s">
        <v>22</v>
      </c>
      <c r="D5894" t="s">
        <v>65</v>
      </c>
      <c r="E5894"/>
      <c r="F5894" t="s">
        <v>2296</v>
      </c>
      <c r="G5894" t="s">
        <v>60</v>
      </c>
      <c r="H5894" s="31">
        <v>4</v>
      </c>
      <c r="I5894" s="32">
        <v>66</v>
      </c>
      <c r="J5894" s="32">
        <v>24.8</v>
      </c>
      <c r="K5894" s="33">
        <v>0</v>
      </c>
      <c r="L5894" t="s">
        <v>2127</v>
      </c>
      <c r="M5894" s="33">
        <v>286</v>
      </c>
    </row>
    <row r="5895">
      <c r="A5895" s="30">
        <v>46291</v>
      </c>
      <c r="B5895" s="25">
        <v>46266</v>
      </c>
      <c r="C5895" t="s">
        <v>21</v>
      </c>
      <c r="D5895" t="s">
        <v>21</v>
      </c>
      <c r="E5895"/>
      <c r="F5895" t="s">
        <v>2297</v>
      </c>
      <c r="G5895" t="s">
        <v>81</v>
      </c>
      <c r="H5895" s="31">
        <v>3</v>
      </c>
      <c r="I5895" s="32">
        <v>60</v>
      </c>
      <c r="J5895" s="32">
        <v>21.6</v>
      </c>
      <c r="K5895" s="33">
        <v>1</v>
      </c>
      <c r="L5895" t="s">
        <v>2130</v>
      </c>
      <c r="M5895" s="33">
        <v>176</v>
      </c>
    </row>
    <row r="5896">
      <c r="A5896" s="30">
        <v>46291</v>
      </c>
      <c r="B5896" s="25">
        <v>46266</v>
      </c>
      <c r="C5896" t="s">
        <v>21</v>
      </c>
      <c r="D5896" t="s">
        <v>21</v>
      </c>
      <c r="E5896"/>
      <c r="F5896" t="s">
        <v>2297</v>
      </c>
      <c r="G5896" t="s">
        <v>70</v>
      </c>
      <c r="H5896" s="31">
        <v>1</v>
      </c>
      <c r="I5896" s="32">
        <v>16.5</v>
      </c>
      <c r="J5896" s="32">
        <v>6.3</v>
      </c>
      <c r="K5896" s="33">
        <v>0</v>
      </c>
      <c r="L5896" t="s">
        <v>2130</v>
      </c>
      <c r="M5896" s="33">
        <v>177</v>
      </c>
    </row>
    <row r="5897">
      <c r="A5897" s="30">
        <v>46291</v>
      </c>
      <c r="B5897" s="25">
        <v>46266</v>
      </c>
      <c r="C5897" t="s">
        <v>23</v>
      </c>
      <c r="D5897" t="s">
        <v>208</v>
      </c>
      <c r="E5897" t="s">
        <v>208</v>
      </c>
      <c r="F5897" t="s">
        <v>2298</v>
      </c>
      <c r="G5897" t="s">
        <v>105</v>
      </c>
      <c r="H5897" s="31">
        <v>3</v>
      </c>
      <c r="I5897" s="32">
        <v>126</v>
      </c>
      <c r="J5897" s="32">
        <v>52.5</v>
      </c>
      <c r="K5897" s="33">
        <v>1</v>
      </c>
      <c r="L5897" t="s">
        <v>2132</v>
      </c>
      <c r="M5897" s="33">
        <v>22</v>
      </c>
    </row>
    <row r="5898">
      <c r="A5898" s="30">
        <v>46291</v>
      </c>
      <c r="B5898" s="25">
        <v>46266</v>
      </c>
      <c r="C5898" t="s">
        <v>23</v>
      </c>
      <c r="D5898" t="s">
        <v>208</v>
      </c>
      <c r="E5898" t="s">
        <v>208</v>
      </c>
      <c r="F5898" t="s">
        <v>2298</v>
      </c>
      <c r="G5898" t="s">
        <v>164</v>
      </c>
      <c r="H5898" s="31">
        <v>1</v>
      </c>
      <c r="I5898" s="32">
        <v>95</v>
      </c>
      <c r="J5898" s="32">
        <v>38</v>
      </c>
      <c r="K5898" s="33">
        <v>0</v>
      </c>
      <c r="L5898" t="s">
        <v>2132</v>
      </c>
      <c r="M5898" s="33">
        <v>23</v>
      </c>
    </row>
    <row r="5899">
      <c r="A5899" s="30">
        <v>46292</v>
      </c>
      <c r="B5899" s="25">
        <v>46266</v>
      </c>
      <c r="C5899" t="s">
        <v>22</v>
      </c>
      <c r="D5899" t="s">
        <v>58</v>
      </c>
      <c r="E5899"/>
      <c r="F5899" t="s">
        <v>2299</v>
      </c>
      <c r="G5899" t="s">
        <v>68</v>
      </c>
      <c r="H5899" s="31">
        <v>32</v>
      </c>
      <c r="I5899" s="32">
        <v>144.4</v>
      </c>
      <c r="J5899" s="32">
        <v>30.4</v>
      </c>
      <c r="K5899" s="33">
        <v>1</v>
      </c>
      <c r="L5899" t="s">
        <v>2127</v>
      </c>
      <c r="M5899" s="33">
        <v>137</v>
      </c>
    </row>
    <row r="5900">
      <c r="A5900" s="30">
        <v>46292</v>
      </c>
      <c r="B5900" s="25">
        <v>46266</v>
      </c>
      <c r="C5900" t="s">
        <v>22</v>
      </c>
      <c r="D5900" t="s">
        <v>58</v>
      </c>
      <c r="E5900"/>
      <c r="F5900" t="s">
        <v>2299</v>
      </c>
      <c r="G5900" t="s">
        <v>64</v>
      </c>
      <c r="H5900" s="31">
        <v>28</v>
      </c>
      <c r="I5900" s="32">
        <v>84</v>
      </c>
      <c r="J5900" s="32">
        <v>12.6</v>
      </c>
      <c r="K5900" s="33">
        <v>0</v>
      </c>
      <c r="L5900" t="s">
        <v>2127</v>
      </c>
      <c r="M5900" s="33">
        <v>138</v>
      </c>
    </row>
    <row r="5901">
      <c r="A5901" s="30">
        <v>46292</v>
      </c>
      <c r="B5901" s="25">
        <v>46266</v>
      </c>
      <c r="C5901" t="s">
        <v>22</v>
      </c>
      <c r="D5901" t="s">
        <v>58</v>
      </c>
      <c r="E5901"/>
      <c r="F5901" t="s">
        <v>2299</v>
      </c>
      <c r="G5901" t="s">
        <v>62</v>
      </c>
      <c r="H5901" s="31">
        <v>7</v>
      </c>
      <c r="I5901" s="32">
        <v>38.5</v>
      </c>
      <c r="J5901" s="32">
        <v>13.3</v>
      </c>
      <c r="K5901" s="33">
        <v>0</v>
      </c>
      <c r="L5901" t="s">
        <v>2127</v>
      </c>
      <c r="M5901" s="33">
        <v>139</v>
      </c>
    </row>
    <row r="5902">
      <c r="A5902" s="30">
        <v>46292</v>
      </c>
      <c r="B5902" s="25">
        <v>46266</v>
      </c>
      <c r="C5902" t="s">
        <v>22</v>
      </c>
      <c r="D5902" t="s">
        <v>58</v>
      </c>
      <c r="E5902"/>
      <c r="F5902" t="s">
        <v>2299</v>
      </c>
      <c r="G5902" t="s">
        <v>63</v>
      </c>
      <c r="H5902" s="31">
        <v>57</v>
      </c>
      <c r="I5902" s="32">
        <v>234.98</v>
      </c>
      <c r="J5902" s="32">
        <v>48.45</v>
      </c>
      <c r="K5902" s="33">
        <v>0</v>
      </c>
      <c r="L5902" t="s">
        <v>2127</v>
      </c>
      <c r="M5902" s="33">
        <v>140</v>
      </c>
    </row>
    <row r="5903">
      <c r="A5903" s="30">
        <v>46292</v>
      </c>
      <c r="B5903" s="25">
        <v>46266</v>
      </c>
      <c r="C5903" t="s">
        <v>22</v>
      </c>
      <c r="D5903" t="s">
        <v>65</v>
      </c>
      <c r="E5903"/>
      <c r="F5903" t="s">
        <v>2300</v>
      </c>
      <c r="G5903" t="s">
        <v>67</v>
      </c>
      <c r="H5903" s="31">
        <v>2</v>
      </c>
      <c r="I5903" s="32">
        <v>28</v>
      </c>
      <c r="J5903" s="32">
        <v>10.8</v>
      </c>
      <c r="K5903" s="33">
        <v>1</v>
      </c>
      <c r="L5903" t="s">
        <v>2127</v>
      </c>
      <c r="M5903" s="33">
        <v>287</v>
      </c>
    </row>
    <row r="5904">
      <c r="A5904" s="30">
        <v>46292</v>
      </c>
      <c r="B5904" s="25">
        <v>46266</v>
      </c>
      <c r="C5904" t="s">
        <v>22</v>
      </c>
      <c r="D5904" t="s">
        <v>65</v>
      </c>
      <c r="E5904"/>
      <c r="F5904" t="s">
        <v>2300</v>
      </c>
      <c r="G5904" t="s">
        <v>63</v>
      </c>
      <c r="H5904" s="31">
        <v>22</v>
      </c>
      <c r="I5904" s="32">
        <v>93.5</v>
      </c>
      <c r="J5904" s="32">
        <v>18.7</v>
      </c>
      <c r="K5904" s="33">
        <v>0</v>
      </c>
      <c r="L5904" t="s">
        <v>2127</v>
      </c>
      <c r="M5904" s="33">
        <v>288</v>
      </c>
    </row>
    <row r="5905">
      <c r="A5905" s="30">
        <v>46292</v>
      </c>
      <c r="B5905" s="25">
        <v>46266</v>
      </c>
      <c r="C5905" t="s">
        <v>22</v>
      </c>
      <c r="D5905" t="s">
        <v>65</v>
      </c>
      <c r="E5905"/>
      <c r="F5905" t="s">
        <v>2300</v>
      </c>
      <c r="G5905" t="s">
        <v>64</v>
      </c>
      <c r="H5905" s="31">
        <v>17</v>
      </c>
      <c r="I5905" s="32">
        <v>51</v>
      </c>
      <c r="J5905" s="32">
        <v>7.65</v>
      </c>
      <c r="K5905" s="33">
        <v>0</v>
      </c>
      <c r="L5905" t="s">
        <v>2127</v>
      </c>
      <c r="M5905" s="33">
        <v>289</v>
      </c>
    </row>
    <row r="5906">
      <c r="A5906" s="30">
        <v>46292</v>
      </c>
      <c r="B5906" s="25">
        <v>46266</v>
      </c>
      <c r="C5906" t="s">
        <v>22</v>
      </c>
      <c r="D5906" t="s">
        <v>65</v>
      </c>
      <c r="E5906"/>
      <c r="F5906" t="s">
        <v>2300</v>
      </c>
      <c r="G5906" t="s">
        <v>68</v>
      </c>
      <c r="H5906" s="31">
        <v>20</v>
      </c>
      <c r="I5906" s="32">
        <v>95</v>
      </c>
      <c r="J5906" s="32">
        <v>19</v>
      </c>
      <c r="K5906" s="33">
        <v>0</v>
      </c>
      <c r="L5906" t="s">
        <v>2127</v>
      </c>
      <c r="M5906" s="33">
        <v>290</v>
      </c>
    </row>
    <row r="5907">
      <c r="A5907" s="30">
        <v>46292</v>
      </c>
      <c r="B5907" s="25">
        <v>46266</v>
      </c>
      <c r="C5907" t="s">
        <v>22</v>
      </c>
      <c r="D5907" t="s">
        <v>65</v>
      </c>
      <c r="E5907"/>
      <c r="F5907" t="s">
        <v>2300</v>
      </c>
      <c r="G5907" t="s">
        <v>62</v>
      </c>
      <c r="H5907" s="31">
        <v>3</v>
      </c>
      <c r="I5907" s="32">
        <v>16.5</v>
      </c>
      <c r="J5907" s="32">
        <v>5.7</v>
      </c>
      <c r="K5907" s="33">
        <v>0</v>
      </c>
      <c r="L5907" t="s">
        <v>2127</v>
      </c>
      <c r="M5907" s="33">
        <v>291</v>
      </c>
    </row>
    <row r="5908">
      <c r="A5908" s="30">
        <v>46292</v>
      </c>
      <c r="B5908" s="25">
        <v>46266</v>
      </c>
      <c r="C5908" t="s">
        <v>21</v>
      </c>
      <c r="D5908" t="s">
        <v>21</v>
      </c>
      <c r="E5908"/>
      <c r="F5908" t="s">
        <v>2301</v>
      </c>
      <c r="G5908" t="s">
        <v>67</v>
      </c>
      <c r="H5908" s="31">
        <v>2</v>
      </c>
      <c r="I5908" s="32">
        <v>23.8</v>
      </c>
      <c r="J5908" s="32">
        <v>10.8</v>
      </c>
      <c r="K5908" s="33">
        <v>1</v>
      </c>
      <c r="L5908" t="s">
        <v>2130</v>
      </c>
      <c r="M5908" s="33">
        <v>178</v>
      </c>
    </row>
    <row r="5909">
      <c r="A5909" s="30">
        <v>46292</v>
      </c>
      <c r="B5909" s="25">
        <v>46266</v>
      </c>
      <c r="C5909" t="s">
        <v>21</v>
      </c>
      <c r="D5909" t="s">
        <v>21</v>
      </c>
      <c r="E5909"/>
      <c r="F5909" t="s">
        <v>2301</v>
      </c>
      <c r="G5909" t="s">
        <v>67</v>
      </c>
      <c r="H5909" s="31">
        <v>1</v>
      </c>
      <c r="I5909" s="32">
        <v>14</v>
      </c>
      <c r="J5909" s="32">
        <v>5.4</v>
      </c>
      <c r="K5909" s="33">
        <v>0</v>
      </c>
      <c r="L5909" t="s">
        <v>2130</v>
      </c>
      <c r="M5909" s="33">
        <v>179</v>
      </c>
    </row>
    <row r="5910">
      <c r="A5910" s="30">
        <v>46292</v>
      </c>
      <c r="B5910" s="25">
        <v>46266</v>
      </c>
      <c r="C5910" t="s">
        <v>21</v>
      </c>
      <c r="D5910" t="s">
        <v>21</v>
      </c>
      <c r="E5910"/>
      <c r="F5910" t="s">
        <v>2302</v>
      </c>
      <c r="G5910" t="s">
        <v>60</v>
      </c>
      <c r="H5910" s="31">
        <v>3</v>
      </c>
      <c r="I5910" s="32">
        <v>49.5</v>
      </c>
      <c r="J5910" s="32">
        <v>18.6</v>
      </c>
      <c r="K5910" s="33">
        <v>1</v>
      </c>
      <c r="L5910" t="s">
        <v>2130</v>
      </c>
      <c r="M5910" s="33">
        <v>180</v>
      </c>
    </row>
    <row r="5911">
      <c r="A5911" s="30">
        <v>46292</v>
      </c>
      <c r="B5911" s="25">
        <v>46266</v>
      </c>
      <c r="C5911" t="s">
        <v>21</v>
      </c>
      <c r="D5911" t="s">
        <v>21</v>
      </c>
      <c r="E5911"/>
      <c r="F5911" t="s">
        <v>2303</v>
      </c>
      <c r="G5911" t="s">
        <v>60</v>
      </c>
      <c r="H5911" s="31">
        <v>2</v>
      </c>
      <c r="I5911" s="32">
        <v>33</v>
      </c>
      <c r="J5911" s="32">
        <v>12.4</v>
      </c>
      <c r="K5911" s="33">
        <v>1</v>
      </c>
      <c r="L5911" t="s">
        <v>2130</v>
      </c>
      <c r="M5911" s="33">
        <v>181</v>
      </c>
    </row>
    <row r="5912">
      <c r="A5912" s="30">
        <v>46292</v>
      </c>
      <c r="B5912" s="25">
        <v>46266</v>
      </c>
      <c r="C5912" t="s">
        <v>21</v>
      </c>
      <c r="D5912" t="s">
        <v>21</v>
      </c>
      <c r="E5912"/>
      <c r="F5912" t="s">
        <v>2303</v>
      </c>
      <c r="G5912" t="s">
        <v>60</v>
      </c>
      <c r="H5912" s="31">
        <v>2</v>
      </c>
      <c r="I5912" s="32">
        <v>33</v>
      </c>
      <c r="J5912" s="32">
        <v>12.4</v>
      </c>
      <c r="K5912" s="33">
        <v>0</v>
      </c>
      <c r="L5912" t="s">
        <v>2130</v>
      </c>
      <c r="M5912" s="33">
        <v>182</v>
      </c>
    </row>
    <row r="5913">
      <c r="A5913" s="30">
        <v>46292</v>
      </c>
      <c r="B5913" s="25">
        <v>46266</v>
      </c>
      <c r="C5913" t="s">
        <v>21</v>
      </c>
      <c r="D5913" t="s">
        <v>21</v>
      </c>
      <c r="E5913"/>
      <c r="F5913" t="s">
        <v>2303</v>
      </c>
      <c r="G5913" t="s">
        <v>67</v>
      </c>
      <c r="H5913" s="31">
        <v>1</v>
      </c>
      <c r="I5913" s="32">
        <v>14</v>
      </c>
      <c r="J5913" s="32">
        <v>5.4</v>
      </c>
      <c r="K5913" s="33">
        <v>0</v>
      </c>
      <c r="L5913" t="s">
        <v>2130</v>
      </c>
      <c r="M5913" s="33">
        <v>183</v>
      </c>
    </row>
    <row r="5914">
      <c r="A5914" s="30">
        <v>46292</v>
      </c>
      <c r="B5914" s="25">
        <v>46266</v>
      </c>
      <c r="C5914" t="s">
        <v>21</v>
      </c>
      <c r="D5914" t="s">
        <v>21</v>
      </c>
      <c r="E5914"/>
      <c r="F5914" t="s">
        <v>2304</v>
      </c>
      <c r="G5914" t="s">
        <v>111</v>
      </c>
      <c r="H5914" s="31">
        <v>2</v>
      </c>
      <c r="I5914" s="32">
        <v>35</v>
      </c>
      <c r="J5914" s="32">
        <v>14.2</v>
      </c>
      <c r="K5914" s="33">
        <v>1</v>
      </c>
      <c r="L5914" t="s">
        <v>2130</v>
      </c>
      <c r="M5914" s="33">
        <v>184</v>
      </c>
    </row>
    <row r="5915">
      <c r="A5915" s="30">
        <v>46292</v>
      </c>
      <c r="B5915" s="25">
        <v>46266</v>
      </c>
      <c r="C5915" t="s">
        <v>21</v>
      </c>
      <c r="D5915" t="s">
        <v>21</v>
      </c>
      <c r="E5915"/>
      <c r="F5915" t="s">
        <v>2304</v>
      </c>
      <c r="G5915" t="s">
        <v>70</v>
      </c>
      <c r="H5915" s="31">
        <v>1</v>
      </c>
      <c r="I5915" s="32">
        <v>16.5</v>
      </c>
      <c r="J5915" s="32">
        <v>6.3</v>
      </c>
      <c r="K5915" s="33">
        <v>0</v>
      </c>
      <c r="L5915" t="s">
        <v>2130</v>
      </c>
      <c r="M5915" s="33">
        <v>185</v>
      </c>
    </row>
    <row r="5916">
      <c r="A5916" s="30">
        <v>46292</v>
      </c>
      <c r="B5916" s="25">
        <v>46266</v>
      </c>
      <c r="C5916" t="s">
        <v>21</v>
      </c>
      <c r="D5916" t="s">
        <v>21</v>
      </c>
      <c r="E5916"/>
      <c r="F5916" t="s">
        <v>2305</v>
      </c>
      <c r="G5916" t="s">
        <v>70</v>
      </c>
      <c r="H5916" s="31">
        <v>1</v>
      </c>
      <c r="I5916" s="32">
        <v>14.85</v>
      </c>
      <c r="J5916" s="32">
        <v>6.3</v>
      </c>
      <c r="K5916" s="33">
        <v>1</v>
      </c>
      <c r="L5916" t="s">
        <v>2130</v>
      </c>
      <c r="M5916" s="33">
        <v>186</v>
      </c>
    </row>
    <row r="5917">
      <c r="A5917" s="30">
        <v>46292</v>
      </c>
      <c r="B5917" s="25">
        <v>46266</v>
      </c>
      <c r="C5917" t="s">
        <v>21</v>
      </c>
      <c r="D5917" t="s">
        <v>21</v>
      </c>
      <c r="E5917"/>
      <c r="F5917" t="s">
        <v>2306</v>
      </c>
      <c r="G5917" t="s">
        <v>77</v>
      </c>
      <c r="H5917" s="31">
        <v>2</v>
      </c>
      <c r="I5917" s="32">
        <v>28</v>
      </c>
      <c r="J5917" s="32">
        <v>11</v>
      </c>
      <c r="K5917" s="33">
        <v>1</v>
      </c>
      <c r="L5917" t="s">
        <v>2130</v>
      </c>
      <c r="M5917" s="33">
        <v>187</v>
      </c>
    </row>
    <row r="5918">
      <c r="A5918" s="30">
        <v>46293</v>
      </c>
      <c r="B5918" s="25">
        <v>46266</v>
      </c>
      <c r="C5918" t="s">
        <v>22</v>
      </c>
      <c r="D5918" t="s">
        <v>58</v>
      </c>
      <c r="E5918"/>
      <c r="F5918" t="s">
        <v>2307</v>
      </c>
      <c r="G5918" t="s">
        <v>64</v>
      </c>
      <c r="H5918" s="31">
        <v>25</v>
      </c>
      <c r="I5918" s="32">
        <v>75</v>
      </c>
      <c r="J5918" s="32">
        <v>11.25</v>
      </c>
      <c r="K5918" s="33">
        <v>1</v>
      </c>
      <c r="L5918" t="s">
        <v>2127</v>
      </c>
      <c r="M5918" s="33">
        <v>141</v>
      </c>
    </row>
    <row r="5919">
      <c r="A5919" s="30">
        <v>46293</v>
      </c>
      <c r="B5919" s="25">
        <v>46266</v>
      </c>
      <c r="C5919" t="s">
        <v>22</v>
      </c>
      <c r="D5919" t="s">
        <v>58</v>
      </c>
      <c r="E5919"/>
      <c r="F5919" t="s">
        <v>2307</v>
      </c>
      <c r="G5919" t="s">
        <v>62</v>
      </c>
      <c r="H5919" s="31">
        <v>6</v>
      </c>
      <c r="I5919" s="32">
        <v>32.01</v>
      </c>
      <c r="J5919" s="32">
        <v>11.4</v>
      </c>
      <c r="K5919" s="33">
        <v>0</v>
      </c>
      <c r="L5919" t="s">
        <v>2127</v>
      </c>
      <c r="M5919" s="33">
        <v>142</v>
      </c>
    </row>
    <row r="5920">
      <c r="A5920" s="30">
        <v>46293</v>
      </c>
      <c r="B5920" s="25">
        <v>46266</v>
      </c>
      <c r="C5920" t="s">
        <v>22</v>
      </c>
      <c r="D5920" t="s">
        <v>58</v>
      </c>
      <c r="E5920"/>
      <c r="F5920" t="s">
        <v>2307</v>
      </c>
      <c r="G5920" t="s">
        <v>68</v>
      </c>
      <c r="H5920" s="31">
        <v>39</v>
      </c>
      <c r="I5920" s="32">
        <v>179.69</v>
      </c>
      <c r="J5920" s="32">
        <v>37.05</v>
      </c>
      <c r="K5920" s="33">
        <v>0</v>
      </c>
      <c r="L5920" t="s">
        <v>2127</v>
      </c>
      <c r="M5920" s="33">
        <v>143</v>
      </c>
    </row>
    <row r="5921">
      <c r="A5921" s="30">
        <v>46293</v>
      </c>
      <c r="B5921" s="25">
        <v>46266</v>
      </c>
      <c r="C5921" t="s">
        <v>22</v>
      </c>
      <c r="D5921" t="s">
        <v>58</v>
      </c>
      <c r="E5921"/>
      <c r="F5921" t="s">
        <v>2307</v>
      </c>
      <c r="G5921" t="s">
        <v>63</v>
      </c>
      <c r="H5921" s="31">
        <v>43</v>
      </c>
      <c r="I5921" s="32">
        <v>182.75</v>
      </c>
      <c r="J5921" s="32">
        <v>36.55</v>
      </c>
      <c r="K5921" s="33">
        <v>0</v>
      </c>
      <c r="L5921" t="s">
        <v>2127</v>
      </c>
      <c r="M5921" s="33">
        <v>144</v>
      </c>
    </row>
    <row r="5922">
      <c r="A5922" s="30">
        <v>46293</v>
      </c>
      <c r="B5922" s="25">
        <v>46266</v>
      </c>
      <c r="C5922" t="s">
        <v>22</v>
      </c>
      <c r="D5922" t="s">
        <v>58</v>
      </c>
      <c r="E5922"/>
      <c r="F5922" t="s">
        <v>2307</v>
      </c>
      <c r="G5922" t="s">
        <v>60</v>
      </c>
      <c r="H5922" s="31">
        <v>6</v>
      </c>
      <c r="I5922" s="32">
        <v>99</v>
      </c>
      <c r="J5922" s="32">
        <v>37.2</v>
      </c>
      <c r="K5922" s="33">
        <v>0</v>
      </c>
      <c r="L5922" t="s">
        <v>2127</v>
      </c>
      <c r="M5922" s="33">
        <v>145</v>
      </c>
    </row>
    <row r="5923">
      <c r="A5923" s="30">
        <v>46293</v>
      </c>
      <c r="B5923" s="25">
        <v>46266</v>
      </c>
      <c r="C5923" t="s">
        <v>22</v>
      </c>
      <c r="D5923" t="s">
        <v>58</v>
      </c>
      <c r="E5923"/>
      <c r="F5923" t="s">
        <v>2307</v>
      </c>
      <c r="G5923" t="s">
        <v>67</v>
      </c>
      <c r="H5923" s="31">
        <v>6</v>
      </c>
      <c r="I5923" s="32">
        <v>84</v>
      </c>
      <c r="J5923" s="32">
        <v>32.4</v>
      </c>
      <c r="K5923" s="33">
        <v>0</v>
      </c>
      <c r="L5923" t="s">
        <v>2127</v>
      </c>
      <c r="M5923" s="33">
        <v>146</v>
      </c>
    </row>
    <row r="5924">
      <c r="A5924" s="30">
        <v>46293</v>
      </c>
      <c r="B5924" s="25">
        <v>46266</v>
      </c>
      <c r="C5924" t="s">
        <v>22</v>
      </c>
      <c r="D5924" t="s">
        <v>65</v>
      </c>
      <c r="E5924"/>
      <c r="F5924" t="s">
        <v>2308</v>
      </c>
      <c r="G5924" t="s">
        <v>67</v>
      </c>
      <c r="H5924" s="31">
        <v>3</v>
      </c>
      <c r="I5924" s="32">
        <v>40.74</v>
      </c>
      <c r="J5924" s="32">
        <v>16.2</v>
      </c>
      <c r="K5924" s="33">
        <v>1</v>
      </c>
      <c r="L5924" t="s">
        <v>2127</v>
      </c>
      <c r="M5924" s="33">
        <v>292</v>
      </c>
    </row>
    <row r="5925">
      <c r="A5925" s="30">
        <v>46293</v>
      </c>
      <c r="B5925" s="25">
        <v>46266</v>
      </c>
      <c r="C5925" t="s">
        <v>22</v>
      </c>
      <c r="D5925" t="s">
        <v>65</v>
      </c>
      <c r="E5925"/>
      <c r="F5925" t="s">
        <v>2308</v>
      </c>
      <c r="G5925" t="s">
        <v>68</v>
      </c>
      <c r="H5925" s="31">
        <v>27</v>
      </c>
      <c r="I5925" s="32">
        <v>128.25</v>
      </c>
      <c r="J5925" s="32">
        <v>25.65</v>
      </c>
      <c r="K5925" s="33">
        <v>0</v>
      </c>
      <c r="L5925" t="s">
        <v>2127</v>
      </c>
      <c r="M5925" s="33">
        <v>293</v>
      </c>
    </row>
    <row r="5926">
      <c r="A5926" s="30">
        <v>46293</v>
      </c>
      <c r="B5926" s="25">
        <v>46266</v>
      </c>
      <c r="C5926" t="s">
        <v>22</v>
      </c>
      <c r="D5926" t="s">
        <v>65</v>
      </c>
      <c r="E5926"/>
      <c r="F5926" t="s">
        <v>2308</v>
      </c>
      <c r="G5926" t="s">
        <v>63</v>
      </c>
      <c r="H5926" s="31">
        <v>23</v>
      </c>
      <c r="I5926" s="32">
        <v>97.75</v>
      </c>
      <c r="J5926" s="32">
        <v>19.55</v>
      </c>
      <c r="K5926" s="33">
        <v>0</v>
      </c>
      <c r="L5926" t="s">
        <v>2127</v>
      </c>
      <c r="M5926" s="33">
        <v>294</v>
      </c>
    </row>
    <row r="5927">
      <c r="A5927" s="30">
        <v>46293</v>
      </c>
      <c r="B5927" s="25">
        <v>46266</v>
      </c>
      <c r="C5927" t="s">
        <v>22</v>
      </c>
      <c r="D5927" t="s">
        <v>65</v>
      </c>
      <c r="E5927"/>
      <c r="F5927" t="s">
        <v>2308</v>
      </c>
      <c r="G5927" t="s">
        <v>64</v>
      </c>
      <c r="H5927" s="31">
        <v>29</v>
      </c>
      <c r="I5927" s="32">
        <v>87</v>
      </c>
      <c r="J5927" s="32">
        <v>13.05</v>
      </c>
      <c r="K5927" s="33">
        <v>0</v>
      </c>
      <c r="L5927" t="s">
        <v>2127</v>
      </c>
      <c r="M5927" s="33">
        <v>295</v>
      </c>
    </row>
    <row r="5928">
      <c r="A5928" s="30">
        <v>46293</v>
      </c>
      <c r="B5928" s="25">
        <v>46266</v>
      </c>
      <c r="C5928" t="s">
        <v>22</v>
      </c>
      <c r="D5928" t="s">
        <v>65</v>
      </c>
      <c r="E5928"/>
      <c r="F5928" t="s">
        <v>2308</v>
      </c>
      <c r="G5928" t="s">
        <v>62</v>
      </c>
      <c r="H5928" s="31">
        <v>4</v>
      </c>
      <c r="I5928" s="32">
        <v>22</v>
      </c>
      <c r="J5928" s="32">
        <v>7.6</v>
      </c>
      <c r="K5928" s="33">
        <v>0</v>
      </c>
      <c r="L5928" t="s">
        <v>2127</v>
      </c>
      <c r="M5928" s="33">
        <v>296</v>
      </c>
    </row>
    <row r="5929">
      <c r="A5929" s="30">
        <v>46293</v>
      </c>
      <c r="B5929" s="25">
        <v>46266</v>
      </c>
      <c r="C5929" t="s">
        <v>21</v>
      </c>
      <c r="D5929" t="s">
        <v>21</v>
      </c>
      <c r="E5929"/>
      <c r="F5929" t="s">
        <v>2309</v>
      </c>
      <c r="G5929" t="s">
        <v>111</v>
      </c>
      <c r="H5929" s="31">
        <v>1</v>
      </c>
      <c r="I5929" s="32">
        <v>17.5</v>
      </c>
      <c r="J5929" s="32">
        <v>7.1</v>
      </c>
      <c r="K5929" s="33">
        <v>1</v>
      </c>
      <c r="L5929" t="s">
        <v>2130</v>
      </c>
      <c r="M5929" s="33">
        <v>188</v>
      </c>
    </row>
    <row r="5930">
      <c r="A5930" s="30">
        <v>46293</v>
      </c>
      <c r="B5930" s="25">
        <v>46266</v>
      </c>
      <c r="C5930" t="s">
        <v>21</v>
      </c>
      <c r="D5930" t="s">
        <v>21</v>
      </c>
      <c r="E5930"/>
      <c r="F5930" t="s">
        <v>2309</v>
      </c>
      <c r="G5930" t="s">
        <v>111</v>
      </c>
      <c r="H5930" s="31">
        <v>2</v>
      </c>
      <c r="I5930" s="32">
        <v>35</v>
      </c>
      <c r="J5930" s="32">
        <v>14.2</v>
      </c>
      <c r="K5930" s="33">
        <v>0</v>
      </c>
      <c r="L5930" t="s">
        <v>2130</v>
      </c>
      <c r="M5930" s="33">
        <v>189</v>
      </c>
    </row>
    <row r="5931">
      <c r="A5931" s="30">
        <v>46293</v>
      </c>
      <c r="B5931" s="25">
        <v>46266</v>
      </c>
      <c r="C5931" t="s">
        <v>21</v>
      </c>
      <c r="D5931" t="s">
        <v>21</v>
      </c>
      <c r="E5931"/>
      <c r="F5931" t="s">
        <v>2310</v>
      </c>
      <c r="G5931" t="s">
        <v>67</v>
      </c>
      <c r="H5931" s="31">
        <v>2</v>
      </c>
      <c r="I5931" s="32">
        <v>28</v>
      </c>
      <c r="J5931" s="32">
        <v>10.8</v>
      </c>
      <c r="K5931" s="33">
        <v>1</v>
      </c>
      <c r="L5931" t="s">
        <v>2130</v>
      </c>
      <c r="M5931" s="33">
        <v>190</v>
      </c>
    </row>
    <row r="5932">
      <c r="A5932" s="30">
        <v>46293</v>
      </c>
      <c r="B5932" s="25">
        <v>46266</v>
      </c>
      <c r="C5932" t="s">
        <v>21</v>
      </c>
      <c r="D5932" t="s">
        <v>21</v>
      </c>
      <c r="E5932"/>
      <c r="F5932" t="s">
        <v>2311</v>
      </c>
      <c r="G5932" t="s">
        <v>62</v>
      </c>
      <c r="H5932" s="31">
        <v>2</v>
      </c>
      <c r="I5932" s="32">
        <v>8.15</v>
      </c>
      <c r="J5932" s="32">
        <v>3.8</v>
      </c>
      <c r="K5932" s="33">
        <v>1</v>
      </c>
      <c r="L5932" t="s">
        <v>2130</v>
      </c>
      <c r="M5932" s="33">
        <v>191</v>
      </c>
    </row>
    <row r="5933">
      <c r="A5933" s="30">
        <v>46293</v>
      </c>
      <c r="B5933" s="25">
        <v>46266</v>
      </c>
      <c r="C5933" t="s">
        <v>21</v>
      </c>
      <c r="D5933" t="s">
        <v>21</v>
      </c>
      <c r="E5933"/>
      <c r="F5933" t="s">
        <v>2311</v>
      </c>
      <c r="G5933" t="s">
        <v>111</v>
      </c>
      <c r="H5933" s="31">
        <v>1</v>
      </c>
      <c r="I5933" s="32">
        <v>17.5</v>
      </c>
      <c r="J5933" s="32">
        <v>7.1</v>
      </c>
      <c r="K5933" s="33">
        <v>0</v>
      </c>
      <c r="L5933" t="s">
        <v>2130</v>
      </c>
      <c r="M5933" s="33">
        <v>192</v>
      </c>
    </row>
    <row r="5934">
      <c r="A5934" s="30">
        <v>46293</v>
      </c>
      <c r="B5934" s="25">
        <v>46266</v>
      </c>
      <c r="C5934" t="s">
        <v>21</v>
      </c>
      <c r="D5934" t="s">
        <v>21</v>
      </c>
      <c r="E5934"/>
      <c r="F5934" t="s">
        <v>2312</v>
      </c>
      <c r="G5934" t="s">
        <v>111</v>
      </c>
      <c r="H5934" s="31">
        <v>1</v>
      </c>
      <c r="I5934" s="32">
        <v>17.5</v>
      </c>
      <c r="J5934" s="32">
        <v>7.1</v>
      </c>
      <c r="K5934" s="33">
        <v>1</v>
      </c>
      <c r="L5934" t="s">
        <v>2130</v>
      </c>
      <c r="M5934" s="33">
        <v>193</v>
      </c>
    </row>
    <row r="5935">
      <c r="A5935" s="30">
        <v>46293</v>
      </c>
      <c r="B5935" s="25">
        <v>46266</v>
      </c>
      <c r="C5935" t="s">
        <v>21</v>
      </c>
      <c r="D5935" t="s">
        <v>21</v>
      </c>
      <c r="E5935"/>
      <c r="F5935" t="s">
        <v>2312</v>
      </c>
      <c r="G5935" t="s">
        <v>60</v>
      </c>
      <c r="H5935" s="31">
        <v>3</v>
      </c>
      <c r="I5935" s="32">
        <v>49.5</v>
      </c>
      <c r="J5935" s="32">
        <v>18.6</v>
      </c>
      <c r="K5935" s="33">
        <v>0</v>
      </c>
      <c r="L5935" t="s">
        <v>2130</v>
      </c>
      <c r="M5935" s="33">
        <v>194</v>
      </c>
    </row>
    <row r="5936">
      <c r="A5936" s="30">
        <v>46293</v>
      </c>
      <c r="B5936" s="25">
        <v>46266</v>
      </c>
      <c r="C5936" t="s">
        <v>21</v>
      </c>
      <c r="D5936" t="s">
        <v>21</v>
      </c>
      <c r="E5936"/>
      <c r="F5936" t="s">
        <v>2313</v>
      </c>
      <c r="G5936" t="s">
        <v>77</v>
      </c>
      <c r="H5936" s="31">
        <v>3</v>
      </c>
      <c r="I5936" s="32">
        <v>42</v>
      </c>
      <c r="J5936" s="32">
        <v>16.5</v>
      </c>
      <c r="K5936" s="33">
        <v>1</v>
      </c>
      <c r="L5936" t="s">
        <v>2130</v>
      </c>
      <c r="M5936" s="33">
        <v>195</v>
      </c>
    </row>
    <row r="5937">
      <c r="A5937" s="30">
        <v>46294</v>
      </c>
      <c r="B5937" s="25">
        <v>46266</v>
      </c>
      <c r="C5937" t="s">
        <v>22</v>
      </c>
      <c r="D5937" t="s">
        <v>58</v>
      </c>
      <c r="E5937"/>
      <c r="F5937" t="s">
        <v>2314</v>
      </c>
      <c r="G5937" t="s">
        <v>67</v>
      </c>
      <c r="H5937" s="31">
        <v>5</v>
      </c>
      <c r="I5937" s="32">
        <v>67.9</v>
      </c>
      <c r="J5937" s="32">
        <v>27</v>
      </c>
      <c r="K5937" s="33">
        <v>1</v>
      </c>
      <c r="L5937" t="s">
        <v>2127</v>
      </c>
      <c r="M5937" s="33">
        <v>147</v>
      </c>
    </row>
    <row r="5938">
      <c r="A5938" s="30">
        <v>46294</v>
      </c>
      <c r="B5938" s="25">
        <v>46266</v>
      </c>
      <c r="C5938" t="s">
        <v>22</v>
      </c>
      <c r="D5938" t="s">
        <v>58</v>
      </c>
      <c r="E5938"/>
      <c r="F5938" t="s">
        <v>2314</v>
      </c>
      <c r="G5938" t="s">
        <v>68</v>
      </c>
      <c r="H5938" s="31">
        <v>29</v>
      </c>
      <c r="I5938" s="32">
        <v>137.75</v>
      </c>
      <c r="J5938" s="32">
        <v>27.55</v>
      </c>
      <c r="K5938" s="33">
        <v>0</v>
      </c>
      <c r="L5938" t="s">
        <v>2127</v>
      </c>
      <c r="M5938" s="33">
        <v>148</v>
      </c>
    </row>
    <row r="5939">
      <c r="A5939" s="30">
        <v>46294</v>
      </c>
      <c r="B5939" s="25">
        <v>46266</v>
      </c>
      <c r="C5939" t="s">
        <v>22</v>
      </c>
      <c r="D5939" t="s">
        <v>58</v>
      </c>
      <c r="E5939"/>
      <c r="F5939" t="s">
        <v>2314</v>
      </c>
      <c r="G5939" t="s">
        <v>64</v>
      </c>
      <c r="H5939" s="31">
        <v>43</v>
      </c>
      <c r="I5939" s="32">
        <v>122.55</v>
      </c>
      <c r="J5939" s="32">
        <v>19.35</v>
      </c>
      <c r="K5939" s="33">
        <v>0</v>
      </c>
      <c r="L5939" t="s">
        <v>2127</v>
      </c>
      <c r="M5939" s="33">
        <v>149</v>
      </c>
    </row>
    <row r="5940">
      <c r="A5940" s="30">
        <v>46294</v>
      </c>
      <c r="B5940" s="25">
        <v>46266</v>
      </c>
      <c r="C5940" t="s">
        <v>22</v>
      </c>
      <c r="D5940" t="s">
        <v>58</v>
      </c>
      <c r="E5940"/>
      <c r="F5940" t="s">
        <v>2314</v>
      </c>
      <c r="G5940" t="s">
        <v>62</v>
      </c>
      <c r="H5940" s="31">
        <v>3</v>
      </c>
      <c r="I5940" s="32">
        <v>16.01</v>
      </c>
      <c r="J5940" s="32">
        <v>5.7</v>
      </c>
      <c r="K5940" s="33">
        <v>0</v>
      </c>
      <c r="L5940" t="s">
        <v>2127</v>
      </c>
      <c r="M5940" s="33">
        <v>150</v>
      </c>
    </row>
    <row r="5941">
      <c r="A5941" s="30">
        <v>46294</v>
      </c>
      <c r="B5941" s="25">
        <v>46266</v>
      </c>
      <c r="C5941" t="s">
        <v>22</v>
      </c>
      <c r="D5941" t="s">
        <v>58</v>
      </c>
      <c r="E5941"/>
      <c r="F5941" t="s">
        <v>2314</v>
      </c>
      <c r="G5941" t="s">
        <v>63</v>
      </c>
      <c r="H5941" s="31">
        <v>18</v>
      </c>
      <c r="I5941" s="32">
        <v>74.21</v>
      </c>
      <c r="J5941" s="32">
        <v>15.3</v>
      </c>
      <c r="K5941" s="33">
        <v>0</v>
      </c>
      <c r="L5941" t="s">
        <v>2127</v>
      </c>
      <c r="M5941" s="33">
        <v>151</v>
      </c>
    </row>
    <row r="5942">
      <c r="A5942" s="30">
        <v>46294</v>
      </c>
      <c r="B5942" s="25">
        <v>46266</v>
      </c>
      <c r="C5942" t="s">
        <v>22</v>
      </c>
      <c r="D5942" t="s">
        <v>58</v>
      </c>
      <c r="E5942"/>
      <c r="F5942" t="s">
        <v>2314</v>
      </c>
      <c r="G5942" t="s">
        <v>60</v>
      </c>
      <c r="H5942" s="31">
        <v>6</v>
      </c>
      <c r="I5942" s="32">
        <v>99</v>
      </c>
      <c r="J5942" s="32">
        <v>37.2</v>
      </c>
      <c r="K5942" s="33">
        <v>0</v>
      </c>
      <c r="L5942" t="s">
        <v>2127</v>
      </c>
      <c r="M5942" s="33">
        <v>152</v>
      </c>
    </row>
    <row r="5943">
      <c r="A5943" s="30">
        <v>46294</v>
      </c>
      <c r="B5943" s="25">
        <v>46266</v>
      </c>
      <c r="C5943" t="s">
        <v>22</v>
      </c>
      <c r="D5943" t="s">
        <v>65</v>
      </c>
      <c r="E5943"/>
      <c r="F5943" t="s">
        <v>2315</v>
      </c>
      <c r="G5943" t="s">
        <v>64</v>
      </c>
      <c r="H5943" s="31">
        <v>32</v>
      </c>
      <c r="I5943" s="32">
        <v>91.2</v>
      </c>
      <c r="J5943" s="32">
        <v>14.4</v>
      </c>
      <c r="K5943" s="33">
        <v>1</v>
      </c>
      <c r="L5943" t="s">
        <v>2127</v>
      </c>
      <c r="M5943" s="33">
        <v>297</v>
      </c>
    </row>
    <row r="5944">
      <c r="A5944" s="30">
        <v>46294</v>
      </c>
      <c r="B5944" s="25">
        <v>46266</v>
      </c>
      <c r="C5944" t="s">
        <v>22</v>
      </c>
      <c r="D5944" t="s">
        <v>65</v>
      </c>
      <c r="E5944"/>
      <c r="F5944" t="s">
        <v>2315</v>
      </c>
      <c r="G5944" t="s">
        <v>60</v>
      </c>
      <c r="H5944" s="31">
        <v>4</v>
      </c>
      <c r="I5944" s="32">
        <v>62.7</v>
      </c>
      <c r="J5944" s="32">
        <v>24.8</v>
      </c>
      <c r="K5944" s="33">
        <v>0</v>
      </c>
      <c r="L5944" t="s">
        <v>2127</v>
      </c>
      <c r="M5944" s="33">
        <v>298</v>
      </c>
    </row>
    <row r="5945">
      <c r="A5945" s="30">
        <v>46294</v>
      </c>
      <c r="B5945" s="25">
        <v>46266</v>
      </c>
      <c r="C5945" t="s">
        <v>22</v>
      </c>
      <c r="D5945" t="s">
        <v>65</v>
      </c>
      <c r="E5945"/>
      <c r="F5945" t="s">
        <v>2315</v>
      </c>
      <c r="G5945" t="s">
        <v>62</v>
      </c>
      <c r="H5945" s="31">
        <v>4</v>
      </c>
      <c r="I5945" s="32">
        <v>21.34</v>
      </c>
      <c r="J5945" s="32">
        <v>7.6</v>
      </c>
      <c r="K5945" s="33">
        <v>0</v>
      </c>
      <c r="L5945" t="s">
        <v>2127</v>
      </c>
      <c r="M5945" s="33">
        <v>299</v>
      </c>
    </row>
    <row r="5946">
      <c r="A5946" s="30">
        <v>46294</v>
      </c>
      <c r="B5946" s="25">
        <v>46266</v>
      </c>
      <c r="C5946" t="s">
        <v>22</v>
      </c>
      <c r="D5946" t="s">
        <v>65</v>
      </c>
      <c r="E5946"/>
      <c r="F5946" t="s">
        <v>2315</v>
      </c>
      <c r="G5946" t="s">
        <v>67</v>
      </c>
      <c r="H5946" s="31">
        <v>2</v>
      </c>
      <c r="I5946" s="32">
        <v>28</v>
      </c>
      <c r="J5946" s="32">
        <v>10.8</v>
      </c>
      <c r="K5946" s="33">
        <v>0</v>
      </c>
      <c r="L5946" t="s">
        <v>2127</v>
      </c>
      <c r="M5946" s="33">
        <v>300</v>
      </c>
    </row>
    <row r="5947">
      <c r="A5947" s="30">
        <v>46294</v>
      </c>
      <c r="B5947" s="25">
        <v>46266</v>
      </c>
      <c r="C5947" t="s">
        <v>21</v>
      </c>
      <c r="D5947" t="s">
        <v>21</v>
      </c>
      <c r="E5947"/>
      <c r="F5947" t="s">
        <v>2316</v>
      </c>
      <c r="G5947" t="s">
        <v>70</v>
      </c>
      <c r="H5947" s="31">
        <v>1</v>
      </c>
      <c r="I5947" s="32">
        <v>16.5</v>
      </c>
      <c r="J5947" s="32">
        <v>6.3</v>
      </c>
      <c r="K5947" s="33">
        <v>1</v>
      </c>
      <c r="L5947" t="s">
        <v>2130</v>
      </c>
      <c r="M5947" s="33">
        <v>196</v>
      </c>
    </row>
    <row r="5948">
      <c r="A5948" s="30">
        <v>46294</v>
      </c>
      <c r="B5948" s="25">
        <v>46266</v>
      </c>
      <c r="C5948" t="s">
        <v>21</v>
      </c>
      <c r="D5948" t="s">
        <v>21</v>
      </c>
      <c r="E5948"/>
      <c r="F5948" t="s">
        <v>2316</v>
      </c>
      <c r="G5948" t="s">
        <v>70</v>
      </c>
      <c r="H5948" s="31">
        <v>1</v>
      </c>
      <c r="I5948" s="32">
        <v>16.5</v>
      </c>
      <c r="J5948" s="32">
        <v>6.3</v>
      </c>
      <c r="K5948" s="33">
        <v>0</v>
      </c>
      <c r="L5948" t="s">
        <v>2130</v>
      </c>
      <c r="M5948" s="33">
        <v>197</v>
      </c>
    </row>
    <row r="5949">
      <c r="A5949" s="30">
        <v>46294</v>
      </c>
      <c r="B5949" s="25">
        <v>46266</v>
      </c>
      <c r="C5949" t="s">
        <v>21</v>
      </c>
      <c r="D5949" t="s">
        <v>21</v>
      </c>
      <c r="E5949"/>
      <c r="F5949" t="s">
        <v>2317</v>
      </c>
      <c r="G5949" t="s">
        <v>67</v>
      </c>
      <c r="H5949" s="31">
        <v>2</v>
      </c>
      <c r="I5949" s="32">
        <v>28</v>
      </c>
      <c r="J5949" s="32">
        <v>10.8</v>
      </c>
      <c r="K5949" s="33">
        <v>1</v>
      </c>
      <c r="L5949" t="s">
        <v>2130</v>
      </c>
      <c r="M5949" s="33">
        <v>198</v>
      </c>
    </row>
    <row r="5950">
      <c r="A5950" s="30">
        <v>46294</v>
      </c>
      <c r="B5950" s="25">
        <v>46266</v>
      </c>
      <c r="C5950" t="s">
        <v>21</v>
      </c>
      <c r="D5950" t="s">
        <v>21</v>
      </c>
      <c r="E5950"/>
      <c r="F5950" t="s">
        <v>2318</v>
      </c>
      <c r="G5950" t="s">
        <v>111</v>
      </c>
      <c r="H5950" s="31">
        <v>3</v>
      </c>
      <c r="I5950" s="32">
        <v>52.5</v>
      </c>
      <c r="J5950" s="32">
        <v>21.3</v>
      </c>
      <c r="K5950" s="33">
        <v>1</v>
      </c>
      <c r="L5950" t="s">
        <v>2130</v>
      </c>
      <c r="M5950" s="33">
        <v>199</v>
      </c>
    </row>
    <row r="5951">
      <c r="A5951" s="30">
        <v>46294</v>
      </c>
      <c r="B5951" s="25">
        <v>46266</v>
      </c>
      <c r="C5951" t="s">
        <v>21</v>
      </c>
      <c r="D5951" t="s">
        <v>21</v>
      </c>
      <c r="E5951"/>
      <c r="F5951" t="s">
        <v>2318</v>
      </c>
      <c r="G5951" t="s">
        <v>62</v>
      </c>
      <c r="H5951" s="31">
        <v>3</v>
      </c>
      <c r="I5951" s="32">
        <v>16.5</v>
      </c>
      <c r="J5951" s="32">
        <v>5.7</v>
      </c>
      <c r="K5951" s="33">
        <v>0</v>
      </c>
      <c r="L5951" t="s">
        <v>2130</v>
      </c>
      <c r="M5951" s="33">
        <v>200</v>
      </c>
    </row>
    <row r="5952">
      <c r="A5952" s="30">
        <v>46294</v>
      </c>
      <c r="B5952" s="25">
        <v>46266</v>
      </c>
      <c r="C5952" t="s">
        <v>21</v>
      </c>
      <c r="D5952" t="s">
        <v>21</v>
      </c>
      <c r="E5952"/>
      <c r="F5952" t="s">
        <v>2318</v>
      </c>
      <c r="G5952" t="s">
        <v>111</v>
      </c>
      <c r="H5952" s="31">
        <v>3</v>
      </c>
      <c r="I5952" s="32">
        <v>52.5</v>
      </c>
      <c r="J5952" s="32">
        <v>21.3</v>
      </c>
      <c r="K5952" s="33">
        <v>0</v>
      </c>
      <c r="L5952" t="s">
        <v>2130</v>
      </c>
      <c r="M5952" s="33">
        <v>201</v>
      </c>
    </row>
    <row r="5953">
      <c r="A5953" s="30">
        <v>46294</v>
      </c>
      <c r="B5953" s="25">
        <v>46266</v>
      </c>
      <c r="C5953" t="s">
        <v>21</v>
      </c>
      <c r="D5953" t="s">
        <v>21</v>
      </c>
      <c r="E5953"/>
      <c r="F5953" t="s">
        <v>2319</v>
      </c>
      <c r="G5953" t="s">
        <v>77</v>
      </c>
      <c r="H5953" s="31">
        <v>1</v>
      </c>
      <c r="I5953" s="32">
        <v>14</v>
      </c>
      <c r="J5953" s="32">
        <v>5.5</v>
      </c>
      <c r="K5953" s="33">
        <v>1</v>
      </c>
      <c r="L5953" t="s">
        <v>2130</v>
      </c>
      <c r="M5953" s="33">
        <v>202</v>
      </c>
    </row>
    <row r="5954">
      <c r="A5954" s="30">
        <v>46294</v>
      </c>
      <c r="B5954" s="25">
        <v>46266</v>
      </c>
      <c r="C5954" t="s">
        <v>23</v>
      </c>
      <c r="D5954" t="s">
        <v>155</v>
      </c>
      <c r="E5954" t="s">
        <v>155</v>
      </c>
      <c r="F5954" t="s">
        <v>2320</v>
      </c>
      <c r="G5954" t="s">
        <v>105</v>
      </c>
      <c r="H5954" s="31">
        <v>15</v>
      </c>
      <c r="I5954" s="32">
        <v>611.1</v>
      </c>
      <c r="J5954" s="32">
        <v>262.5</v>
      </c>
      <c r="K5954" s="33">
        <v>1</v>
      </c>
      <c r="L5954" t="s">
        <v>2132</v>
      </c>
      <c r="M5954" s="33">
        <v>24</v>
      </c>
    </row>
    <row r="5955">
      <c r="A5955" s="30">
        <v>46295</v>
      </c>
      <c r="B5955" s="25">
        <v>46266</v>
      </c>
      <c r="C5955" t="s">
        <v>22</v>
      </c>
      <c r="D5955" t="s">
        <v>58</v>
      </c>
      <c r="E5955"/>
      <c r="F5955" t="s">
        <v>2321</v>
      </c>
      <c r="G5955" t="s">
        <v>68</v>
      </c>
      <c r="H5955" s="31">
        <v>37</v>
      </c>
      <c r="I5955" s="32">
        <v>166.96</v>
      </c>
      <c r="J5955" s="32">
        <v>35.15</v>
      </c>
      <c r="K5955" s="33">
        <v>1</v>
      </c>
      <c r="L5955" t="s">
        <v>2127</v>
      </c>
      <c r="M5955" s="33">
        <v>153</v>
      </c>
    </row>
    <row r="5956">
      <c r="A5956" s="30">
        <v>46295</v>
      </c>
      <c r="B5956" s="25">
        <v>46266</v>
      </c>
      <c r="C5956" t="s">
        <v>22</v>
      </c>
      <c r="D5956" t="s">
        <v>58</v>
      </c>
      <c r="E5956"/>
      <c r="F5956" t="s">
        <v>2321</v>
      </c>
      <c r="G5956" t="s">
        <v>64</v>
      </c>
      <c r="H5956" s="31">
        <v>38</v>
      </c>
      <c r="I5956" s="32">
        <v>114</v>
      </c>
      <c r="J5956" s="32">
        <v>17.1</v>
      </c>
      <c r="K5956" s="33">
        <v>0</v>
      </c>
      <c r="L5956" t="s">
        <v>2127</v>
      </c>
      <c r="M5956" s="33">
        <v>154</v>
      </c>
    </row>
    <row r="5957">
      <c r="A5957" s="30">
        <v>46295</v>
      </c>
      <c r="B5957" s="25">
        <v>46266</v>
      </c>
      <c r="C5957" t="s">
        <v>22</v>
      </c>
      <c r="D5957" t="s">
        <v>58</v>
      </c>
      <c r="E5957"/>
      <c r="F5957" t="s">
        <v>2321</v>
      </c>
      <c r="G5957" t="s">
        <v>63</v>
      </c>
      <c r="H5957" s="31">
        <v>19</v>
      </c>
      <c r="I5957" s="32">
        <v>76.71</v>
      </c>
      <c r="J5957" s="32">
        <v>16.15</v>
      </c>
      <c r="K5957" s="33">
        <v>0</v>
      </c>
      <c r="L5957" t="s">
        <v>2127</v>
      </c>
      <c r="M5957" s="33">
        <v>155</v>
      </c>
    </row>
    <row r="5958">
      <c r="A5958" s="30">
        <v>46295</v>
      </c>
      <c r="B5958" s="25">
        <v>46266</v>
      </c>
      <c r="C5958" t="s">
        <v>22</v>
      </c>
      <c r="D5958" t="s">
        <v>58</v>
      </c>
      <c r="E5958"/>
      <c r="F5958" t="s">
        <v>2321</v>
      </c>
      <c r="G5958" t="s">
        <v>62</v>
      </c>
      <c r="H5958" s="31">
        <v>5</v>
      </c>
      <c r="I5958" s="32">
        <v>27.5</v>
      </c>
      <c r="J5958" s="32">
        <v>9.5</v>
      </c>
      <c r="K5958" s="33">
        <v>0</v>
      </c>
      <c r="L5958" t="s">
        <v>2127</v>
      </c>
      <c r="M5958" s="33">
        <v>156</v>
      </c>
    </row>
    <row r="5959">
      <c r="A5959" s="30">
        <v>46295</v>
      </c>
      <c r="B5959" s="25">
        <v>46266</v>
      </c>
      <c r="C5959" t="s">
        <v>22</v>
      </c>
      <c r="D5959" t="s">
        <v>58</v>
      </c>
      <c r="E5959"/>
      <c r="F5959" t="s">
        <v>2321</v>
      </c>
      <c r="G5959" t="s">
        <v>60</v>
      </c>
      <c r="H5959" s="31">
        <v>5</v>
      </c>
      <c r="I5959" s="32">
        <v>82.5</v>
      </c>
      <c r="J5959" s="32">
        <v>31</v>
      </c>
      <c r="K5959" s="33">
        <v>0</v>
      </c>
      <c r="L5959" t="s">
        <v>2127</v>
      </c>
      <c r="M5959" s="33">
        <v>157</v>
      </c>
    </row>
    <row r="5960">
      <c r="A5960" s="30">
        <v>46295</v>
      </c>
      <c r="B5960" s="25">
        <v>46266</v>
      </c>
      <c r="C5960" t="s">
        <v>22</v>
      </c>
      <c r="D5960" t="s">
        <v>65</v>
      </c>
      <c r="E5960"/>
      <c r="F5960" t="s">
        <v>2322</v>
      </c>
      <c r="G5960" t="s">
        <v>64</v>
      </c>
      <c r="H5960" s="31">
        <v>30</v>
      </c>
      <c r="I5960" s="32">
        <v>90</v>
      </c>
      <c r="J5960" s="32">
        <v>13.5</v>
      </c>
      <c r="K5960" s="33">
        <v>1</v>
      </c>
      <c r="L5960" t="s">
        <v>2127</v>
      </c>
      <c r="M5960" s="33">
        <v>301</v>
      </c>
    </row>
    <row r="5961">
      <c r="A5961" s="30">
        <v>46295</v>
      </c>
      <c r="B5961" s="25">
        <v>46266</v>
      </c>
      <c r="C5961" t="s">
        <v>22</v>
      </c>
      <c r="D5961" t="s">
        <v>65</v>
      </c>
      <c r="E5961"/>
      <c r="F5961" t="s">
        <v>2322</v>
      </c>
      <c r="G5961" t="s">
        <v>68</v>
      </c>
      <c r="H5961" s="31">
        <v>17</v>
      </c>
      <c r="I5961" s="32">
        <v>80.75</v>
      </c>
      <c r="J5961" s="32">
        <v>16.15</v>
      </c>
      <c r="K5961" s="33">
        <v>0</v>
      </c>
      <c r="L5961" t="s">
        <v>2127</v>
      </c>
      <c r="M5961" s="33">
        <v>302</v>
      </c>
    </row>
    <row r="5962">
      <c r="A5962" s="30">
        <v>46295</v>
      </c>
      <c r="B5962" s="25">
        <v>46266</v>
      </c>
      <c r="C5962" t="s">
        <v>22</v>
      </c>
      <c r="D5962" t="s">
        <v>65</v>
      </c>
      <c r="E5962"/>
      <c r="F5962" t="s">
        <v>2322</v>
      </c>
      <c r="G5962" t="s">
        <v>67</v>
      </c>
      <c r="H5962" s="31">
        <v>3</v>
      </c>
      <c r="I5962" s="32">
        <v>39.9</v>
      </c>
      <c r="J5962" s="32">
        <v>16.2</v>
      </c>
      <c r="K5962" s="33">
        <v>0</v>
      </c>
      <c r="L5962" t="s">
        <v>2127</v>
      </c>
      <c r="M5962" s="33">
        <v>303</v>
      </c>
    </row>
    <row r="5963">
      <c r="A5963" s="30">
        <v>46295</v>
      </c>
      <c r="B5963" s="25">
        <v>46266</v>
      </c>
      <c r="C5963" t="s">
        <v>22</v>
      </c>
      <c r="D5963" t="s">
        <v>65</v>
      </c>
      <c r="E5963"/>
      <c r="F5963" t="s">
        <v>2322</v>
      </c>
      <c r="G5963" t="s">
        <v>63</v>
      </c>
      <c r="H5963" s="31">
        <v>15</v>
      </c>
      <c r="I5963" s="32">
        <v>63.75</v>
      </c>
      <c r="J5963" s="32">
        <v>12.75</v>
      </c>
      <c r="K5963" s="33">
        <v>0</v>
      </c>
      <c r="L5963" t="s">
        <v>2127</v>
      </c>
      <c r="M5963" s="33">
        <v>304</v>
      </c>
    </row>
    <row r="5964">
      <c r="A5964" s="30">
        <v>46295</v>
      </c>
      <c r="B5964" s="25">
        <v>46266</v>
      </c>
      <c r="C5964" t="s">
        <v>21</v>
      </c>
      <c r="D5964" t="s">
        <v>21</v>
      </c>
      <c r="E5964"/>
      <c r="F5964" t="s">
        <v>2323</v>
      </c>
      <c r="G5964" t="s">
        <v>77</v>
      </c>
      <c r="H5964" s="31">
        <v>1</v>
      </c>
      <c r="I5964" s="32">
        <v>14</v>
      </c>
      <c r="J5964" s="32">
        <v>5.5</v>
      </c>
      <c r="K5964" s="33">
        <v>1</v>
      </c>
      <c r="L5964" t="s">
        <v>2130</v>
      </c>
      <c r="M5964" s="33">
        <v>203</v>
      </c>
    </row>
    <row r="5965">
      <c r="A5965" s="30">
        <v>46295</v>
      </c>
      <c r="B5965" s="25">
        <v>46266</v>
      </c>
      <c r="C5965" t="s">
        <v>21</v>
      </c>
      <c r="D5965" t="s">
        <v>21</v>
      </c>
      <c r="E5965"/>
      <c r="F5965" t="s">
        <v>2324</v>
      </c>
      <c r="G5965" t="s">
        <v>77</v>
      </c>
      <c r="H5965" s="31">
        <v>2</v>
      </c>
      <c r="I5965" s="32">
        <v>28</v>
      </c>
      <c r="J5965" s="32">
        <v>11</v>
      </c>
      <c r="K5965" s="33">
        <v>1</v>
      </c>
      <c r="L5965" t="s">
        <v>2130</v>
      </c>
      <c r="M5965" s="33">
        <v>204</v>
      </c>
    </row>
    <row r="5966">
      <c r="A5966" s="30">
        <v>46295</v>
      </c>
      <c r="B5966" s="25">
        <v>46266</v>
      </c>
      <c r="C5966" t="s">
        <v>21</v>
      </c>
      <c r="D5966" t="s">
        <v>21</v>
      </c>
      <c r="E5966"/>
      <c r="F5966" t="s">
        <v>2325</v>
      </c>
      <c r="G5966" t="s">
        <v>70</v>
      </c>
      <c r="H5966" s="31">
        <v>1</v>
      </c>
      <c r="I5966" s="32">
        <v>16.5</v>
      </c>
      <c r="J5966" s="32">
        <v>6.3</v>
      </c>
      <c r="K5966" s="33">
        <v>1</v>
      </c>
      <c r="L5966" t="s">
        <v>2130</v>
      </c>
      <c r="M5966" s="33">
        <v>205</v>
      </c>
    </row>
    <row r="5967">
      <c r="A5967" s="30">
        <v>46295</v>
      </c>
      <c r="B5967" s="25">
        <v>46266</v>
      </c>
      <c r="C5967" t="s">
        <v>21</v>
      </c>
      <c r="D5967" t="s">
        <v>21</v>
      </c>
      <c r="E5967"/>
      <c r="F5967" t="s">
        <v>2325</v>
      </c>
      <c r="G5967" t="s">
        <v>60</v>
      </c>
      <c r="H5967" s="31">
        <v>1</v>
      </c>
      <c r="I5967" s="32">
        <v>16.5</v>
      </c>
      <c r="J5967" s="32">
        <v>6.2</v>
      </c>
      <c r="K5967" s="33">
        <v>0</v>
      </c>
      <c r="L5967" t="s">
        <v>2130</v>
      </c>
      <c r="M5967" s="33">
        <v>206</v>
      </c>
    </row>
    <row r="5968">
      <c r="A5968" s="30">
        <v>46295</v>
      </c>
      <c r="B5968" s="25">
        <v>46266</v>
      </c>
      <c r="C5968" t="s">
        <v>21</v>
      </c>
      <c r="D5968" t="s">
        <v>21</v>
      </c>
      <c r="E5968"/>
      <c r="F5968" t="s">
        <v>2326</v>
      </c>
      <c r="G5968" t="s">
        <v>70</v>
      </c>
      <c r="H5968" s="31">
        <v>2</v>
      </c>
      <c r="I5968" s="32">
        <v>33</v>
      </c>
      <c r="J5968" s="32">
        <v>12.6</v>
      </c>
      <c r="K5968" s="33">
        <v>1</v>
      </c>
      <c r="L5968" t="s">
        <v>2130</v>
      </c>
      <c r="M5968" s="33">
        <v>207</v>
      </c>
    </row>
    <row r="5969">
      <c r="A5969" s="30">
        <v>46295</v>
      </c>
      <c r="B5969" s="25">
        <v>46266</v>
      </c>
      <c r="C5969" t="s">
        <v>21</v>
      </c>
      <c r="D5969" t="s">
        <v>21</v>
      </c>
      <c r="E5969"/>
      <c r="F5969" t="s">
        <v>2326</v>
      </c>
      <c r="G5969" t="s">
        <v>62</v>
      </c>
      <c r="H5969" s="31">
        <v>2</v>
      </c>
      <c r="I5969" s="32">
        <v>11</v>
      </c>
      <c r="J5969" s="32">
        <v>3.8</v>
      </c>
      <c r="K5969" s="33">
        <v>0</v>
      </c>
      <c r="L5969" t="s">
        <v>2130</v>
      </c>
      <c r="M5969" s="33">
        <v>208</v>
      </c>
    </row>
    <row r="5970">
      <c r="A5970" s="30">
        <v>46295</v>
      </c>
      <c r="B5970" s="25">
        <v>46266</v>
      </c>
      <c r="C5970" t="s">
        <v>21</v>
      </c>
      <c r="D5970" t="s">
        <v>21</v>
      </c>
      <c r="E5970"/>
      <c r="F5970" t="s">
        <v>2327</v>
      </c>
      <c r="G5970" t="s">
        <v>111</v>
      </c>
      <c r="H5970" s="31">
        <v>1</v>
      </c>
      <c r="I5970" s="32">
        <v>17.5</v>
      </c>
      <c r="J5970" s="32">
        <v>7.1</v>
      </c>
      <c r="K5970" s="33">
        <v>1</v>
      </c>
      <c r="L5970" t="s">
        <v>2130</v>
      </c>
      <c r="M5970" s="33">
        <v>209</v>
      </c>
    </row>
    <row r="5971">
      <c r="A5971" s="30">
        <v>46295</v>
      </c>
      <c r="B5971" s="25">
        <v>46266</v>
      </c>
      <c r="C5971" t="s">
        <v>21</v>
      </c>
      <c r="D5971" t="s">
        <v>21</v>
      </c>
      <c r="E5971"/>
      <c r="F5971" t="s">
        <v>2327</v>
      </c>
      <c r="G5971" t="s">
        <v>60</v>
      </c>
      <c r="H5971" s="31">
        <v>1</v>
      </c>
      <c r="I5971" s="32">
        <v>16.5</v>
      </c>
      <c r="J5971" s="32">
        <v>6.2</v>
      </c>
      <c r="K5971" s="33">
        <v>0</v>
      </c>
      <c r="L5971" t="s">
        <v>2130</v>
      </c>
      <c r="M5971" s="33">
        <v>210</v>
      </c>
    </row>
  </sheetData>
  <tableParts count="1">
    <tablePart r:id="rIdTable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CA3AF"/>
  </sheetPr>
  <dimension ref="A1:E15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40" customWidth="1"/>
    <col min="3" max="3" width="14" customWidth="1"/>
    <col min="4" max="4" width="9" customWidth="1"/>
    <col min="5" max="5" width="13" customWidth="1"/>
  </cols>
  <sheetData>
    <row r="1">
      <c r="A1" s="24" t="s">
        <v>52</v>
      </c>
      <c r="B1" s="24" t="s">
        <v>26</v>
      </c>
      <c r="C1" s="24" t="s">
        <v>2328</v>
      </c>
      <c r="D1" s="24" t="s">
        <v>2329</v>
      </c>
      <c r="E1" s="24" t="s">
        <v>2330</v>
      </c>
    </row>
    <row r="2">
      <c r="A2" t="s">
        <v>60</v>
      </c>
      <c r="B2" t="s">
        <v>38</v>
      </c>
      <c r="C2" t="s">
        <v>2331</v>
      </c>
      <c r="D2" t="s">
        <v>2332</v>
      </c>
      <c r="E2" s="32">
        <v>6.2</v>
      </c>
    </row>
    <row r="3">
      <c r="A3" t="s">
        <v>67</v>
      </c>
      <c r="B3" t="s">
        <v>2333</v>
      </c>
      <c r="C3" t="s">
        <v>2331</v>
      </c>
      <c r="D3" t="s">
        <v>2332</v>
      </c>
      <c r="E3" s="32">
        <v>5.4</v>
      </c>
    </row>
    <row r="4">
      <c r="A4" t="s">
        <v>111</v>
      </c>
      <c r="B4" t="s">
        <v>2334</v>
      </c>
      <c r="C4" t="s">
        <v>2331</v>
      </c>
      <c r="D4" t="s">
        <v>2332</v>
      </c>
      <c r="E4" s="32">
        <v>7.1</v>
      </c>
    </row>
    <row r="5">
      <c r="A5" t="s">
        <v>70</v>
      </c>
      <c r="B5" t="s">
        <v>2335</v>
      </c>
      <c r="C5" t="s">
        <v>2336</v>
      </c>
      <c r="D5" t="s">
        <v>2332</v>
      </c>
      <c r="E5" s="32">
        <v>6.3</v>
      </c>
    </row>
    <row r="6">
      <c r="A6" t="s">
        <v>77</v>
      </c>
      <c r="B6" t="s">
        <v>2337</v>
      </c>
      <c r="C6" t="s">
        <v>2336</v>
      </c>
      <c r="D6" t="s">
        <v>2332</v>
      </c>
      <c r="E6" s="32">
        <v>5.5</v>
      </c>
    </row>
    <row r="7">
      <c r="A7" t="s">
        <v>62</v>
      </c>
      <c r="B7" t="s">
        <v>2338</v>
      </c>
      <c r="C7" t="s">
        <v>2339</v>
      </c>
      <c r="D7" t="s">
        <v>2340</v>
      </c>
      <c r="E7" s="32">
        <v>1.9</v>
      </c>
    </row>
    <row r="8">
      <c r="A8" t="s">
        <v>81</v>
      </c>
      <c r="B8" t="s">
        <v>2341</v>
      </c>
      <c r="C8" t="s">
        <v>2339</v>
      </c>
      <c r="D8" t="s">
        <v>2342</v>
      </c>
      <c r="E8" s="32">
        <v>7.2</v>
      </c>
    </row>
    <row r="9">
      <c r="A9" t="s">
        <v>68</v>
      </c>
      <c r="B9" t="s">
        <v>30</v>
      </c>
      <c r="C9" t="s">
        <v>2343</v>
      </c>
      <c r="D9" t="s">
        <v>2344</v>
      </c>
      <c r="E9" s="32">
        <v>0.95</v>
      </c>
    </row>
    <row r="10">
      <c r="A10" t="s">
        <v>63</v>
      </c>
      <c r="B10" t="s">
        <v>32</v>
      </c>
      <c r="C10" t="s">
        <v>2343</v>
      </c>
      <c r="D10" t="s">
        <v>2344</v>
      </c>
      <c r="E10" s="32">
        <v>0.85</v>
      </c>
    </row>
    <row r="11">
      <c r="A11" t="s">
        <v>64</v>
      </c>
      <c r="B11" t="s">
        <v>34</v>
      </c>
      <c r="C11" t="s">
        <v>2343</v>
      </c>
      <c r="D11" t="s">
        <v>2344</v>
      </c>
      <c r="E11" s="32">
        <v>0.45</v>
      </c>
    </row>
    <row r="12">
      <c r="A12" t="s">
        <v>105</v>
      </c>
      <c r="B12" t="s">
        <v>36</v>
      </c>
      <c r="C12" t="s">
        <v>23</v>
      </c>
      <c r="D12" t="s">
        <v>2332</v>
      </c>
      <c r="E12" s="32">
        <v>17.5</v>
      </c>
    </row>
    <row r="13">
      <c r="A13" t="s">
        <v>103</v>
      </c>
      <c r="B13" t="s">
        <v>2345</v>
      </c>
      <c r="C13" t="s">
        <v>23</v>
      </c>
      <c r="D13" t="s">
        <v>2332</v>
      </c>
      <c r="E13" s="32">
        <v>12.5</v>
      </c>
    </row>
    <row r="14">
      <c r="A14" t="s">
        <v>164</v>
      </c>
      <c r="B14" t="s">
        <v>2346</v>
      </c>
      <c r="C14" t="s">
        <v>23</v>
      </c>
      <c r="D14" t="s">
        <v>2347</v>
      </c>
      <c r="E14" s="32">
        <v>38</v>
      </c>
    </row>
    <row r="15">
      <c r="A15" t="s">
        <v>2136</v>
      </c>
      <c r="B15" t="s">
        <v>2348</v>
      </c>
      <c r="C15" t="s">
        <v>2349</v>
      </c>
      <c r="D15"/>
      <c r="E15" s="32">
        <v>0</v>
      </c>
    </row>
  </sheetData>
  <tableParts count="1">
    <tablePart r:id="rIdTable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CA3AF"/>
  </sheetPr>
  <dimension ref="A1:G366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8" customWidth="1"/>
    <col min="3" max="3" width="11" customWidth="1"/>
    <col min="4" max="4" width="16" customWidth="1"/>
    <col min="5" max="5" width="14" customWidth="1"/>
    <col min="6" max="6" width="11" customWidth="1"/>
    <col min="7" max="7" width="12" customWidth="1"/>
  </cols>
  <sheetData>
    <row r="1">
      <c r="A1" s="24" t="s">
        <v>48</v>
      </c>
      <c r="B1" s="24" t="s">
        <v>2350</v>
      </c>
      <c r="C1" s="24" t="s">
        <v>20</v>
      </c>
      <c r="D1" s="24" t="s">
        <v>2351</v>
      </c>
      <c r="E1" s="24" t="s">
        <v>2352</v>
      </c>
      <c r="F1" s="24" t="s">
        <v>2353</v>
      </c>
      <c r="G1" s="24" t="s">
        <v>2354</v>
      </c>
    </row>
    <row r="2">
      <c r="A2" s="30">
        <v>45931</v>
      </c>
      <c r="B2" s="33">
        <v>2025</v>
      </c>
      <c r="C2" s="25">
        <v>45931</v>
      </c>
      <c r="D2" s="33">
        <v>10</v>
      </c>
      <c r="E2" t="s">
        <v>2355</v>
      </c>
      <c r="F2" t="s">
        <v>2356</v>
      </c>
      <c r="G2" t="s">
        <v>2357</v>
      </c>
    </row>
    <row r="3">
      <c r="A3" s="30">
        <v>45932</v>
      </c>
      <c r="B3" s="33">
        <v>2025</v>
      </c>
      <c r="C3" s="25">
        <v>45931</v>
      </c>
      <c r="D3" s="33">
        <v>10</v>
      </c>
      <c r="E3" t="s">
        <v>2355</v>
      </c>
      <c r="F3" t="s">
        <v>2356</v>
      </c>
      <c r="G3" t="s">
        <v>2358</v>
      </c>
    </row>
    <row r="4">
      <c r="A4" s="30">
        <v>45933</v>
      </c>
      <c r="B4" s="33">
        <v>2025</v>
      </c>
      <c r="C4" s="25">
        <v>45931</v>
      </c>
      <c r="D4" s="33">
        <v>10</v>
      </c>
      <c r="E4" t="s">
        <v>2355</v>
      </c>
      <c r="F4" t="s">
        <v>2356</v>
      </c>
      <c r="G4" t="s">
        <v>2359</v>
      </c>
    </row>
    <row r="5">
      <c r="A5" s="30">
        <v>45934</v>
      </c>
      <c r="B5" s="33">
        <v>2025</v>
      </c>
      <c r="C5" s="25">
        <v>45931</v>
      </c>
      <c r="D5" s="33">
        <v>10</v>
      </c>
      <c r="E5" t="s">
        <v>2355</v>
      </c>
      <c r="F5" t="s">
        <v>2356</v>
      </c>
      <c r="G5" t="s">
        <v>2360</v>
      </c>
    </row>
    <row r="6">
      <c r="A6" s="30">
        <v>45935</v>
      </c>
      <c r="B6" s="33">
        <v>2025</v>
      </c>
      <c r="C6" s="25">
        <v>45931</v>
      </c>
      <c r="D6" s="33">
        <v>10</v>
      </c>
      <c r="E6" t="s">
        <v>2355</v>
      </c>
      <c r="F6" t="s">
        <v>2356</v>
      </c>
      <c r="G6" t="s">
        <v>2361</v>
      </c>
    </row>
    <row r="7">
      <c r="A7" s="30">
        <v>45936</v>
      </c>
      <c r="B7" s="33">
        <v>2025</v>
      </c>
      <c r="C7" s="25">
        <v>45931</v>
      </c>
      <c r="D7" s="33">
        <v>10</v>
      </c>
      <c r="E7" t="s">
        <v>2355</v>
      </c>
      <c r="F7" t="s">
        <v>2356</v>
      </c>
      <c r="G7" t="s">
        <v>2362</v>
      </c>
    </row>
    <row r="8">
      <c r="A8" s="30">
        <v>45937</v>
      </c>
      <c r="B8" s="33">
        <v>2025</v>
      </c>
      <c r="C8" s="25">
        <v>45931</v>
      </c>
      <c r="D8" s="33">
        <v>10</v>
      </c>
      <c r="E8" t="s">
        <v>2355</v>
      </c>
      <c r="F8" t="s">
        <v>2356</v>
      </c>
      <c r="G8" t="s">
        <v>2363</v>
      </c>
    </row>
    <row r="9">
      <c r="A9" s="30">
        <v>45938</v>
      </c>
      <c r="B9" s="33">
        <v>2025</v>
      </c>
      <c r="C9" s="25">
        <v>45931</v>
      </c>
      <c r="D9" s="33">
        <v>10</v>
      </c>
      <c r="E9" t="s">
        <v>2355</v>
      </c>
      <c r="F9" t="s">
        <v>2356</v>
      </c>
      <c r="G9" t="s">
        <v>2357</v>
      </c>
    </row>
    <row r="10">
      <c r="A10" s="30">
        <v>45939</v>
      </c>
      <c r="B10" s="33">
        <v>2025</v>
      </c>
      <c r="C10" s="25">
        <v>45931</v>
      </c>
      <c r="D10" s="33">
        <v>10</v>
      </c>
      <c r="E10" t="s">
        <v>2355</v>
      </c>
      <c r="F10" t="s">
        <v>2356</v>
      </c>
      <c r="G10" t="s">
        <v>2358</v>
      </c>
    </row>
    <row r="11">
      <c r="A11" s="30">
        <v>45940</v>
      </c>
      <c r="B11" s="33">
        <v>2025</v>
      </c>
      <c r="C11" s="25">
        <v>45931</v>
      </c>
      <c r="D11" s="33">
        <v>10</v>
      </c>
      <c r="E11" t="s">
        <v>2355</v>
      </c>
      <c r="F11" t="s">
        <v>2356</v>
      </c>
      <c r="G11" t="s">
        <v>2359</v>
      </c>
    </row>
    <row r="12">
      <c r="A12" s="30">
        <v>45941</v>
      </c>
      <c r="B12" s="33">
        <v>2025</v>
      </c>
      <c r="C12" s="25">
        <v>45931</v>
      </c>
      <c r="D12" s="33">
        <v>10</v>
      </c>
      <c r="E12" t="s">
        <v>2355</v>
      </c>
      <c r="F12" t="s">
        <v>2356</v>
      </c>
      <c r="G12" t="s">
        <v>2360</v>
      </c>
    </row>
    <row r="13">
      <c r="A13" s="30">
        <v>45942</v>
      </c>
      <c r="B13" s="33">
        <v>2025</v>
      </c>
      <c r="C13" s="25">
        <v>45931</v>
      </c>
      <c r="D13" s="33">
        <v>10</v>
      </c>
      <c r="E13" t="s">
        <v>2355</v>
      </c>
      <c r="F13" t="s">
        <v>2356</v>
      </c>
      <c r="G13" t="s">
        <v>2361</v>
      </c>
    </row>
    <row r="14">
      <c r="A14" s="30">
        <v>45943</v>
      </c>
      <c r="B14" s="33">
        <v>2025</v>
      </c>
      <c r="C14" s="25">
        <v>45931</v>
      </c>
      <c r="D14" s="33">
        <v>10</v>
      </c>
      <c r="E14" t="s">
        <v>2355</v>
      </c>
      <c r="F14" t="s">
        <v>2356</v>
      </c>
      <c r="G14" t="s">
        <v>2362</v>
      </c>
    </row>
    <row r="15">
      <c r="A15" s="30">
        <v>45944</v>
      </c>
      <c r="B15" s="33">
        <v>2025</v>
      </c>
      <c r="C15" s="25">
        <v>45931</v>
      </c>
      <c r="D15" s="33">
        <v>10</v>
      </c>
      <c r="E15" t="s">
        <v>2355</v>
      </c>
      <c r="F15" t="s">
        <v>2356</v>
      </c>
      <c r="G15" t="s">
        <v>2363</v>
      </c>
    </row>
    <row r="16">
      <c r="A16" s="30">
        <v>45945</v>
      </c>
      <c r="B16" s="33">
        <v>2025</v>
      </c>
      <c r="C16" s="25">
        <v>45931</v>
      </c>
      <c r="D16" s="33">
        <v>10</v>
      </c>
      <c r="E16" t="s">
        <v>2355</v>
      </c>
      <c r="F16" t="s">
        <v>2356</v>
      </c>
      <c r="G16" t="s">
        <v>2357</v>
      </c>
    </row>
    <row r="17">
      <c r="A17" s="30">
        <v>45946</v>
      </c>
      <c r="B17" s="33">
        <v>2025</v>
      </c>
      <c r="C17" s="25">
        <v>45931</v>
      </c>
      <c r="D17" s="33">
        <v>10</v>
      </c>
      <c r="E17" t="s">
        <v>2355</v>
      </c>
      <c r="F17" t="s">
        <v>2356</v>
      </c>
      <c r="G17" t="s">
        <v>2358</v>
      </c>
    </row>
    <row r="18">
      <c r="A18" s="30">
        <v>45947</v>
      </c>
      <c r="B18" s="33">
        <v>2025</v>
      </c>
      <c r="C18" s="25">
        <v>45931</v>
      </c>
      <c r="D18" s="33">
        <v>10</v>
      </c>
      <c r="E18" t="s">
        <v>2355</v>
      </c>
      <c r="F18" t="s">
        <v>2356</v>
      </c>
      <c r="G18" t="s">
        <v>2359</v>
      </c>
    </row>
    <row r="19">
      <c r="A19" s="30">
        <v>45948</v>
      </c>
      <c r="B19" s="33">
        <v>2025</v>
      </c>
      <c r="C19" s="25">
        <v>45931</v>
      </c>
      <c r="D19" s="33">
        <v>10</v>
      </c>
      <c r="E19" t="s">
        <v>2355</v>
      </c>
      <c r="F19" t="s">
        <v>2356</v>
      </c>
      <c r="G19" t="s">
        <v>2360</v>
      </c>
    </row>
    <row r="20">
      <c r="A20" s="30">
        <v>45949</v>
      </c>
      <c r="B20" s="33">
        <v>2025</v>
      </c>
      <c r="C20" s="25">
        <v>45931</v>
      </c>
      <c r="D20" s="33">
        <v>10</v>
      </c>
      <c r="E20" t="s">
        <v>2355</v>
      </c>
      <c r="F20" t="s">
        <v>2356</v>
      </c>
      <c r="G20" t="s">
        <v>2361</v>
      </c>
    </row>
    <row r="21">
      <c r="A21" s="30">
        <v>45950</v>
      </c>
      <c r="B21" s="33">
        <v>2025</v>
      </c>
      <c r="C21" s="25">
        <v>45931</v>
      </c>
      <c r="D21" s="33">
        <v>10</v>
      </c>
      <c r="E21" t="s">
        <v>2355</v>
      </c>
      <c r="F21" t="s">
        <v>2356</v>
      </c>
      <c r="G21" t="s">
        <v>2362</v>
      </c>
    </row>
    <row r="22">
      <c r="A22" s="30">
        <v>45951</v>
      </c>
      <c r="B22" s="33">
        <v>2025</v>
      </c>
      <c r="C22" s="25">
        <v>45931</v>
      </c>
      <c r="D22" s="33">
        <v>10</v>
      </c>
      <c r="E22" t="s">
        <v>2355</v>
      </c>
      <c r="F22" t="s">
        <v>2356</v>
      </c>
      <c r="G22" t="s">
        <v>2363</v>
      </c>
    </row>
    <row r="23">
      <c r="A23" s="30">
        <v>45952</v>
      </c>
      <c r="B23" s="33">
        <v>2025</v>
      </c>
      <c r="C23" s="25">
        <v>45931</v>
      </c>
      <c r="D23" s="33">
        <v>10</v>
      </c>
      <c r="E23" t="s">
        <v>2355</v>
      </c>
      <c r="F23" t="s">
        <v>2356</v>
      </c>
      <c r="G23" t="s">
        <v>2357</v>
      </c>
    </row>
    <row r="24">
      <c r="A24" s="30">
        <v>45953</v>
      </c>
      <c r="B24" s="33">
        <v>2025</v>
      </c>
      <c r="C24" s="25">
        <v>45931</v>
      </c>
      <c r="D24" s="33">
        <v>10</v>
      </c>
      <c r="E24" t="s">
        <v>2355</v>
      </c>
      <c r="F24" t="s">
        <v>2356</v>
      </c>
      <c r="G24" t="s">
        <v>2358</v>
      </c>
    </row>
    <row r="25">
      <c r="A25" s="30">
        <v>45954</v>
      </c>
      <c r="B25" s="33">
        <v>2025</v>
      </c>
      <c r="C25" s="25">
        <v>45931</v>
      </c>
      <c r="D25" s="33">
        <v>10</v>
      </c>
      <c r="E25" t="s">
        <v>2355</v>
      </c>
      <c r="F25" t="s">
        <v>2356</v>
      </c>
      <c r="G25" t="s">
        <v>2359</v>
      </c>
    </row>
    <row r="26">
      <c r="A26" s="30">
        <v>45955</v>
      </c>
      <c r="B26" s="33">
        <v>2025</v>
      </c>
      <c r="C26" s="25">
        <v>45931</v>
      </c>
      <c r="D26" s="33">
        <v>10</v>
      </c>
      <c r="E26" t="s">
        <v>2355</v>
      </c>
      <c r="F26" t="s">
        <v>2356</v>
      </c>
      <c r="G26" t="s">
        <v>2360</v>
      </c>
    </row>
    <row r="27">
      <c r="A27" s="30">
        <v>45956</v>
      </c>
      <c r="B27" s="33">
        <v>2025</v>
      </c>
      <c r="C27" s="25">
        <v>45931</v>
      </c>
      <c r="D27" s="33">
        <v>10</v>
      </c>
      <c r="E27" t="s">
        <v>2355</v>
      </c>
      <c r="F27" t="s">
        <v>2356</v>
      </c>
      <c r="G27" t="s">
        <v>2361</v>
      </c>
    </row>
    <row r="28">
      <c r="A28" s="30">
        <v>45957</v>
      </c>
      <c r="B28" s="33">
        <v>2025</v>
      </c>
      <c r="C28" s="25">
        <v>45931</v>
      </c>
      <c r="D28" s="33">
        <v>10</v>
      </c>
      <c r="E28" t="s">
        <v>2355</v>
      </c>
      <c r="F28" t="s">
        <v>2356</v>
      </c>
      <c r="G28" t="s">
        <v>2362</v>
      </c>
    </row>
    <row r="29">
      <c r="A29" s="30">
        <v>45958</v>
      </c>
      <c r="B29" s="33">
        <v>2025</v>
      </c>
      <c r="C29" s="25">
        <v>45931</v>
      </c>
      <c r="D29" s="33">
        <v>10</v>
      </c>
      <c r="E29" t="s">
        <v>2355</v>
      </c>
      <c r="F29" t="s">
        <v>2356</v>
      </c>
      <c r="G29" t="s">
        <v>2363</v>
      </c>
    </row>
    <row r="30">
      <c r="A30" s="30">
        <v>45959</v>
      </c>
      <c r="B30" s="33">
        <v>2025</v>
      </c>
      <c r="C30" s="25">
        <v>45931</v>
      </c>
      <c r="D30" s="33">
        <v>10</v>
      </c>
      <c r="E30" t="s">
        <v>2355</v>
      </c>
      <c r="F30" t="s">
        <v>2356</v>
      </c>
      <c r="G30" t="s">
        <v>2357</v>
      </c>
    </row>
    <row r="31">
      <c r="A31" s="30">
        <v>45960</v>
      </c>
      <c r="B31" s="33">
        <v>2025</v>
      </c>
      <c r="C31" s="25">
        <v>45931</v>
      </c>
      <c r="D31" s="33">
        <v>10</v>
      </c>
      <c r="E31" t="s">
        <v>2355</v>
      </c>
      <c r="F31" t="s">
        <v>2356</v>
      </c>
      <c r="G31" t="s">
        <v>2358</v>
      </c>
    </row>
    <row r="32">
      <c r="A32" s="30">
        <v>45961</v>
      </c>
      <c r="B32" s="33">
        <v>2025</v>
      </c>
      <c r="C32" s="25">
        <v>45931</v>
      </c>
      <c r="D32" s="33">
        <v>10</v>
      </c>
      <c r="E32" t="s">
        <v>2355</v>
      </c>
      <c r="F32" t="s">
        <v>2356</v>
      </c>
      <c r="G32" t="s">
        <v>2359</v>
      </c>
    </row>
    <row r="33">
      <c r="A33" s="30">
        <v>45962</v>
      </c>
      <c r="B33" s="33">
        <v>2025</v>
      </c>
      <c r="C33" s="25">
        <v>45962</v>
      </c>
      <c r="D33" s="33">
        <v>11</v>
      </c>
      <c r="E33" t="s">
        <v>2364</v>
      </c>
      <c r="F33" t="s">
        <v>2356</v>
      </c>
      <c r="G33" t="s">
        <v>2360</v>
      </c>
    </row>
    <row r="34">
      <c r="A34" s="30">
        <v>45963</v>
      </c>
      <c r="B34" s="33">
        <v>2025</v>
      </c>
      <c r="C34" s="25">
        <v>45962</v>
      </c>
      <c r="D34" s="33">
        <v>11</v>
      </c>
      <c r="E34" t="s">
        <v>2364</v>
      </c>
      <c r="F34" t="s">
        <v>2356</v>
      </c>
      <c r="G34" t="s">
        <v>2361</v>
      </c>
    </row>
    <row r="35">
      <c r="A35" s="30">
        <v>45964</v>
      </c>
      <c r="B35" s="33">
        <v>2025</v>
      </c>
      <c r="C35" s="25">
        <v>45962</v>
      </c>
      <c r="D35" s="33">
        <v>11</v>
      </c>
      <c r="E35" t="s">
        <v>2364</v>
      </c>
      <c r="F35" t="s">
        <v>2356</v>
      </c>
      <c r="G35" t="s">
        <v>2362</v>
      </c>
    </row>
    <row r="36">
      <c r="A36" s="30">
        <v>45965</v>
      </c>
      <c r="B36" s="33">
        <v>2025</v>
      </c>
      <c r="C36" s="25">
        <v>45962</v>
      </c>
      <c r="D36" s="33">
        <v>11</v>
      </c>
      <c r="E36" t="s">
        <v>2364</v>
      </c>
      <c r="F36" t="s">
        <v>2356</v>
      </c>
      <c r="G36" t="s">
        <v>2363</v>
      </c>
    </row>
    <row r="37">
      <c r="A37" s="30">
        <v>45966</v>
      </c>
      <c r="B37" s="33">
        <v>2025</v>
      </c>
      <c r="C37" s="25">
        <v>45962</v>
      </c>
      <c r="D37" s="33">
        <v>11</v>
      </c>
      <c r="E37" t="s">
        <v>2364</v>
      </c>
      <c r="F37" t="s">
        <v>2356</v>
      </c>
      <c r="G37" t="s">
        <v>2357</v>
      </c>
    </row>
    <row r="38">
      <c r="A38" s="30">
        <v>45967</v>
      </c>
      <c r="B38" s="33">
        <v>2025</v>
      </c>
      <c r="C38" s="25">
        <v>45962</v>
      </c>
      <c r="D38" s="33">
        <v>11</v>
      </c>
      <c r="E38" t="s">
        <v>2364</v>
      </c>
      <c r="F38" t="s">
        <v>2356</v>
      </c>
      <c r="G38" t="s">
        <v>2358</v>
      </c>
    </row>
    <row r="39">
      <c r="A39" s="30">
        <v>45968</v>
      </c>
      <c r="B39" s="33">
        <v>2025</v>
      </c>
      <c r="C39" s="25">
        <v>45962</v>
      </c>
      <c r="D39" s="33">
        <v>11</v>
      </c>
      <c r="E39" t="s">
        <v>2364</v>
      </c>
      <c r="F39" t="s">
        <v>2356</v>
      </c>
      <c r="G39" t="s">
        <v>2359</v>
      </c>
    </row>
    <row r="40">
      <c r="A40" s="30">
        <v>45969</v>
      </c>
      <c r="B40" s="33">
        <v>2025</v>
      </c>
      <c r="C40" s="25">
        <v>45962</v>
      </c>
      <c r="D40" s="33">
        <v>11</v>
      </c>
      <c r="E40" t="s">
        <v>2364</v>
      </c>
      <c r="F40" t="s">
        <v>2356</v>
      </c>
      <c r="G40" t="s">
        <v>2360</v>
      </c>
    </row>
    <row r="41">
      <c r="A41" s="30">
        <v>45970</v>
      </c>
      <c r="B41" s="33">
        <v>2025</v>
      </c>
      <c r="C41" s="25">
        <v>45962</v>
      </c>
      <c r="D41" s="33">
        <v>11</v>
      </c>
      <c r="E41" t="s">
        <v>2364</v>
      </c>
      <c r="F41" t="s">
        <v>2356</v>
      </c>
      <c r="G41" t="s">
        <v>2361</v>
      </c>
    </row>
    <row r="42">
      <c r="A42" s="30">
        <v>45971</v>
      </c>
      <c r="B42" s="33">
        <v>2025</v>
      </c>
      <c r="C42" s="25">
        <v>45962</v>
      </c>
      <c r="D42" s="33">
        <v>11</v>
      </c>
      <c r="E42" t="s">
        <v>2364</v>
      </c>
      <c r="F42" t="s">
        <v>2356</v>
      </c>
      <c r="G42" t="s">
        <v>2362</v>
      </c>
    </row>
    <row r="43">
      <c r="A43" s="30">
        <v>45972</v>
      </c>
      <c r="B43" s="33">
        <v>2025</v>
      </c>
      <c r="C43" s="25">
        <v>45962</v>
      </c>
      <c r="D43" s="33">
        <v>11</v>
      </c>
      <c r="E43" t="s">
        <v>2364</v>
      </c>
      <c r="F43" t="s">
        <v>2356</v>
      </c>
      <c r="G43" t="s">
        <v>2363</v>
      </c>
    </row>
    <row r="44">
      <c r="A44" s="30">
        <v>45973</v>
      </c>
      <c r="B44" s="33">
        <v>2025</v>
      </c>
      <c r="C44" s="25">
        <v>45962</v>
      </c>
      <c r="D44" s="33">
        <v>11</v>
      </c>
      <c r="E44" t="s">
        <v>2364</v>
      </c>
      <c r="F44" t="s">
        <v>2356</v>
      </c>
      <c r="G44" t="s">
        <v>2357</v>
      </c>
    </row>
    <row r="45">
      <c r="A45" s="30">
        <v>45974</v>
      </c>
      <c r="B45" s="33">
        <v>2025</v>
      </c>
      <c r="C45" s="25">
        <v>45962</v>
      </c>
      <c r="D45" s="33">
        <v>11</v>
      </c>
      <c r="E45" t="s">
        <v>2364</v>
      </c>
      <c r="F45" t="s">
        <v>2356</v>
      </c>
      <c r="G45" t="s">
        <v>2358</v>
      </c>
    </row>
    <row r="46">
      <c r="A46" s="30">
        <v>45975</v>
      </c>
      <c r="B46" s="33">
        <v>2025</v>
      </c>
      <c r="C46" s="25">
        <v>45962</v>
      </c>
      <c r="D46" s="33">
        <v>11</v>
      </c>
      <c r="E46" t="s">
        <v>2364</v>
      </c>
      <c r="F46" t="s">
        <v>2356</v>
      </c>
      <c r="G46" t="s">
        <v>2359</v>
      </c>
    </row>
    <row r="47">
      <c r="A47" s="30">
        <v>45976</v>
      </c>
      <c r="B47" s="33">
        <v>2025</v>
      </c>
      <c r="C47" s="25">
        <v>45962</v>
      </c>
      <c r="D47" s="33">
        <v>11</v>
      </c>
      <c r="E47" t="s">
        <v>2364</v>
      </c>
      <c r="F47" t="s">
        <v>2356</v>
      </c>
      <c r="G47" t="s">
        <v>2360</v>
      </c>
    </row>
    <row r="48">
      <c r="A48" s="30">
        <v>45977</v>
      </c>
      <c r="B48" s="33">
        <v>2025</v>
      </c>
      <c r="C48" s="25">
        <v>45962</v>
      </c>
      <c r="D48" s="33">
        <v>11</v>
      </c>
      <c r="E48" t="s">
        <v>2364</v>
      </c>
      <c r="F48" t="s">
        <v>2356</v>
      </c>
      <c r="G48" t="s">
        <v>2361</v>
      </c>
    </row>
    <row r="49">
      <c r="A49" s="30">
        <v>45978</v>
      </c>
      <c r="B49" s="33">
        <v>2025</v>
      </c>
      <c r="C49" s="25">
        <v>45962</v>
      </c>
      <c r="D49" s="33">
        <v>11</v>
      </c>
      <c r="E49" t="s">
        <v>2364</v>
      </c>
      <c r="F49" t="s">
        <v>2356</v>
      </c>
      <c r="G49" t="s">
        <v>2362</v>
      </c>
    </row>
    <row r="50">
      <c r="A50" s="30">
        <v>45979</v>
      </c>
      <c r="B50" s="33">
        <v>2025</v>
      </c>
      <c r="C50" s="25">
        <v>45962</v>
      </c>
      <c r="D50" s="33">
        <v>11</v>
      </c>
      <c r="E50" t="s">
        <v>2364</v>
      </c>
      <c r="F50" t="s">
        <v>2356</v>
      </c>
      <c r="G50" t="s">
        <v>2363</v>
      </c>
    </row>
    <row r="51">
      <c r="A51" s="30">
        <v>45980</v>
      </c>
      <c r="B51" s="33">
        <v>2025</v>
      </c>
      <c r="C51" s="25">
        <v>45962</v>
      </c>
      <c r="D51" s="33">
        <v>11</v>
      </c>
      <c r="E51" t="s">
        <v>2364</v>
      </c>
      <c r="F51" t="s">
        <v>2356</v>
      </c>
      <c r="G51" t="s">
        <v>2357</v>
      </c>
    </row>
    <row r="52">
      <c r="A52" s="30">
        <v>45981</v>
      </c>
      <c r="B52" s="33">
        <v>2025</v>
      </c>
      <c r="C52" s="25">
        <v>45962</v>
      </c>
      <c r="D52" s="33">
        <v>11</v>
      </c>
      <c r="E52" t="s">
        <v>2364</v>
      </c>
      <c r="F52" t="s">
        <v>2356</v>
      </c>
      <c r="G52" t="s">
        <v>2358</v>
      </c>
    </row>
    <row r="53">
      <c r="A53" s="30">
        <v>45982</v>
      </c>
      <c r="B53" s="33">
        <v>2025</v>
      </c>
      <c r="C53" s="25">
        <v>45962</v>
      </c>
      <c r="D53" s="33">
        <v>11</v>
      </c>
      <c r="E53" t="s">
        <v>2364</v>
      </c>
      <c r="F53" t="s">
        <v>2356</v>
      </c>
      <c r="G53" t="s">
        <v>2359</v>
      </c>
    </row>
    <row r="54">
      <c r="A54" s="30">
        <v>45983</v>
      </c>
      <c r="B54" s="33">
        <v>2025</v>
      </c>
      <c r="C54" s="25">
        <v>45962</v>
      </c>
      <c r="D54" s="33">
        <v>11</v>
      </c>
      <c r="E54" t="s">
        <v>2364</v>
      </c>
      <c r="F54" t="s">
        <v>2356</v>
      </c>
      <c r="G54" t="s">
        <v>2360</v>
      </c>
    </row>
    <row r="55">
      <c r="A55" s="30">
        <v>45984</v>
      </c>
      <c r="B55" s="33">
        <v>2025</v>
      </c>
      <c r="C55" s="25">
        <v>45962</v>
      </c>
      <c r="D55" s="33">
        <v>11</v>
      </c>
      <c r="E55" t="s">
        <v>2364</v>
      </c>
      <c r="F55" t="s">
        <v>2356</v>
      </c>
      <c r="G55" t="s">
        <v>2361</v>
      </c>
    </row>
    <row r="56">
      <c r="A56" s="30">
        <v>45985</v>
      </c>
      <c r="B56" s="33">
        <v>2025</v>
      </c>
      <c r="C56" s="25">
        <v>45962</v>
      </c>
      <c r="D56" s="33">
        <v>11</v>
      </c>
      <c r="E56" t="s">
        <v>2364</v>
      </c>
      <c r="F56" t="s">
        <v>2356</v>
      </c>
      <c r="G56" t="s">
        <v>2362</v>
      </c>
    </row>
    <row r="57">
      <c r="A57" s="30">
        <v>45986</v>
      </c>
      <c r="B57" s="33">
        <v>2025</v>
      </c>
      <c r="C57" s="25">
        <v>45962</v>
      </c>
      <c r="D57" s="33">
        <v>11</v>
      </c>
      <c r="E57" t="s">
        <v>2364</v>
      </c>
      <c r="F57" t="s">
        <v>2356</v>
      </c>
      <c r="G57" t="s">
        <v>2363</v>
      </c>
    </row>
    <row r="58">
      <c r="A58" s="30">
        <v>45987</v>
      </c>
      <c r="B58" s="33">
        <v>2025</v>
      </c>
      <c r="C58" s="25">
        <v>45962</v>
      </c>
      <c r="D58" s="33">
        <v>11</v>
      </c>
      <c r="E58" t="s">
        <v>2364</v>
      </c>
      <c r="F58" t="s">
        <v>2356</v>
      </c>
      <c r="G58" t="s">
        <v>2357</v>
      </c>
    </row>
    <row r="59">
      <c r="A59" s="30">
        <v>45988</v>
      </c>
      <c r="B59" s="33">
        <v>2025</v>
      </c>
      <c r="C59" s="25">
        <v>45962</v>
      </c>
      <c r="D59" s="33">
        <v>11</v>
      </c>
      <c r="E59" t="s">
        <v>2364</v>
      </c>
      <c r="F59" t="s">
        <v>2356</v>
      </c>
      <c r="G59" t="s">
        <v>2358</v>
      </c>
    </row>
    <row r="60">
      <c r="A60" s="30">
        <v>45989</v>
      </c>
      <c r="B60" s="33">
        <v>2025</v>
      </c>
      <c r="C60" s="25">
        <v>45962</v>
      </c>
      <c r="D60" s="33">
        <v>11</v>
      </c>
      <c r="E60" t="s">
        <v>2364</v>
      </c>
      <c r="F60" t="s">
        <v>2356</v>
      </c>
      <c r="G60" t="s">
        <v>2359</v>
      </c>
    </row>
    <row r="61">
      <c r="A61" s="30">
        <v>45990</v>
      </c>
      <c r="B61" s="33">
        <v>2025</v>
      </c>
      <c r="C61" s="25">
        <v>45962</v>
      </c>
      <c r="D61" s="33">
        <v>11</v>
      </c>
      <c r="E61" t="s">
        <v>2364</v>
      </c>
      <c r="F61" t="s">
        <v>2356</v>
      </c>
      <c r="G61" t="s">
        <v>2360</v>
      </c>
    </row>
    <row r="62">
      <c r="A62" s="30">
        <v>45991</v>
      </c>
      <c r="B62" s="33">
        <v>2025</v>
      </c>
      <c r="C62" s="25">
        <v>45962</v>
      </c>
      <c r="D62" s="33">
        <v>11</v>
      </c>
      <c r="E62" t="s">
        <v>2364</v>
      </c>
      <c r="F62" t="s">
        <v>2356</v>
      </c>
      <c r="G62" t="s">
        <v>2361</v>
      </c>
    </row>
    <row r="63">
      <c r="A63" s="30">
        <v>45992</v>
      </c>
      <c r="B63" s="33">
        <v>2025</v>
      </c>
      <c r="C63" s="25">
        <v>45992</v>
      </c>
      <c r="D63" s="33">
        <v>12</v>
      </c>
      <c r="E63" t="s">
        <v>2365</v>
      </c>
      <c r="F63" t="s">
        <v>2356</v>
      </c>
      <c r="G63" t="s">
        <v>2362</v>
      </c>
    </row>
    <row r="64">
      <c r="A64" s="30">
        <v>45993</v>
      </c>
      <c r="B64" s="33">
        <v>2025</v>
      </c>
      <c r="C64" s="25">
        <v>45992</v>
      </c>
      <c r="D64" s="33">
        <v>12</v>
      </c>
      <c r="E64" t="s">
        <v>2365</v>
      </c>
      <c r="F64" t="s">
        <v>2356</v>
      </c>
      <c r="G64" t="s">
        <v>2363</v>
      </c>
    </row>
    <row r="65">
      <c r="A65" s="30">
        <v>45994</v>
      </c>
      <c r="B65" s="33">
        <v>2025</v>
      </c>
      <c r="C65" s="25">
        <v>45992</v>
      </c>
      <c r="D65" s="33">
        <v>12</v>
      </c>
      <c r="E65" t="s">
        <v>2365</v>
      </c>
      <c r="F65" t="s">
        <v>2356</v>
      </c>
      <c r="G65" t="s">
        <v>2357</v>
      </c>
    </row>
    <row r="66">
      <c r="A66" s="30">
        <v>45995</v>
      </c>
      <c r="B66" s="33">
        <v>2025</v>
      </c>
      <c r="C66" s="25">
        <v>45992</v>
      </c>
      <c r="D66" s="33">
        <v>12</v>
      </c>
      <c r="E66" t="s">
        <v>2365</v>
      </c>
      <c r="F66" t="s">
        <v>2356</v>
      </c>
      <c r="G66" t="s">
        <v>2358</v>
      </c>
    </row>
    <row r="67">
      <c r="A67" s="30">
        <v>45996</v>
      </c>
      <c r="B67" s="33">
        <v>2025</v>
      </c>
      <c r="C67" s="25">
        <v>45992</v>
      </c>
      <c r="D67" s="33">
        <v>12</v>
      </c>
      <c r="E67" t="s">
        <v>2365</v>
      </c>
      <c r="F67" t="s">
        <v>2356</v>
      </c>
      <c r="G67" t="s">
        <v>2359</v>
      </c>
    </row>
    <row r="68">
      <c r="A68" s="30">
        <v>45997</v>
      </c>
      <c r="B68" s="33">
        <v>2025</v>
      </c>
      <c r="C68" s="25">
        <v>45992</v>
      </c>
      <c r="D68" s="33">
        <v>12</v>
      </c>
      <c r="E68" t="s">
        <v>2365</v>
      </c>
      <c r="F68" t="s">
        <v>2356</v>
      </c>
      <c r="G68" t="s">
        <v>2360</v>
      </c>
    </row>
    <row r="69">
      <c r="A69" s="30">
        <v>45998</v>
      </c>
      <c r="B69" s="33">
        <v>2025</v>
      </c>
      <c r="C69" s="25">
        <v>45992</v>
      </c>
      <c r="D69" s="33">
        <v>12</v>
      </c>
      <c r="E69" t="s">
        <v>2365</v>
      </c>
      <c r="F69" t="s">
        <v>2356</v>
      </c>
      <c r="G69" t="s">
        <v>2361</v>
      </c>
    </row>
    <row r="70">
      <c r="A70" s="30">
        <v>45999</v>
      </c>
      <c r="B70" s="33">
        <v>2025</v>
      </c>
      <c r="C70" s="25">
        <v>45992</v>
      </c>
      <c r="D70" s="33">
        <v>12</v>
      </c>
      <c r="E70" t="s">
        <v>2365</v>
      </c>
      <c r="F70" t="s">
        <v>2356</v>
      </c>
      <c r="G70" t="s">
        <v>2362</v>
      </c>
    </row>
    <row r="71">
      <c r="A71" s="30">
        <v>46000</v>
      </c>
      <c r="B71" s="33">
        <v>2025</v>
      </c>
      <c r="C71" s="25">
        <v>45992</v>
      </c>
      <c r="D71" s="33">
        <v>12</v>
      </c>
      <c r="E71" t="s">
        <v>2365</v>
      </c>
      <c r="F71" t="s">
        <v>2356</v>
      </c>
      <c r="G71" t="s">
        <v>2363</v>
      </c>
    </row>
    <row r="72">
      <c r="A72" s="30">
        <v>46001</v>
      </c>
      <c r="B72" s="33">
        <v>2025</v>
      </c>
      <c r="C72" s="25">
        <v>45992</v>
      </c>
      <c r="D72" s="33">
        <v>12</v>
      </c>
      <c r="E72" t="s">
        <v>2365</v>
      </c>
      <c r="F72" t="s">
        <v>2356</v>
      </c>
      <c r="G72" t="s">
        <v>2357</v>
      </c>
    </row>
    <row r="73">
      <c r="A73" s="30">
        <v>46002</v>
      </c>
      <c r="B73" s="33">
        <v>2025</v>
      </c>
      <c r="C73" s="25">
        <v>45992</v>
      </c>
      <c r="D73" s="33">
        <v>12</v>
      </c>
      <c r="E73" t="s">
        <v>2365</v>
      </c>
      <c r="F73" t="s">
        <v>2356</v>
      </c>
      <c r="G73" t="s">
        <v>2358</v>
      </c>
    </row>
    <row r="74">
      <c r="A74" s="30">
        <v>46003</v>
      </c>
      <c r="B74" s="33">
        <v>2025</v>
      </c>
      <c r="C74" s="25">
        <v>45992</v>
      </c>
      <c r="D74" s="33">
        <v>12</v>
      </c>
      <c r="E74" t="s">
        <v>2365</v>
      </c>
      <c r="F74" t="s">
        <v>2356</v>
      </c>
      <c r="G74" t="s">
        <v>2359</v>
      </c>
    </row>
    <row r="75">
      <c r="A75" s="30">
        <v>46004</v>
      </c>
      <c r="B75" s="33">
        <v>2025</v>
      </c>
      <c r="C75" s="25">
        <v>45992</v>
      </c>
      <c r="D75" s="33">
        <v>12</v>
      </c>
      <c r="E75" t="s">
        <v>2365</v>
      </c>
      <c r="F75" t="s">
        <v>2356</v>
      </c>
      <c r="G75" t="s">
        <v>2360</v>
      </c>
    </row>
    <row r="76">
      <c r="A76" s="30">
        <v>46005</v>
      </c>
      <c r="B76" s="33">
        <v>2025</v>
      </c>
      <c r="C76" s="25">
        <v>45992</v>
      </c>
      <c r="D76" s="33">
        <v>12</v>
      </c>
      <c r="E76" t="s">
        <v>2365</v>
      </c>
      <c r="F76" t="s">
        <v>2356</v>
      </c>
      <c r="G76" t="s">
        <v>2361</v>
      </c>
    </row>
    <row r="77">
      <c r="A77" s="30">
        <v>46006</v>
      </c>
      <c r="B77" s="33">
        <v>2025</v>
      </c>
      <c r="C77" s="25">
        <v>45992</v>
      </c>
      <c r="D77" s="33">
        <v>12</v>
      </c>
      <c r="E77" t="s">
        <v>2365</v>
      </c>
      <c r="F77" t="s">
        <v>2356</v>
      </c>
      <c r="G77" t="s">
        <v>2362</v>
      </c>
    </row>
    <row r="78">
      <c r="A78" s="30">
        <v>46007</v>
      </c>
      <c r="B78" s="33">
        <v>2025</v>
      </c>
      <c r="C78" s="25">
        <v>45992</v>
      </c>
      <c r="D78" s="33">
        <v>12</v>
      </c>
      <c r="E78" t="s">
        <v>2365</v>
      </c>
      <c r="F78" t="s">
        <v>2356</v>
      </c>
      <c r="G78" t="s">
        <v>2363</v>
      </c>
    </row>
    <row r="79">
      <c r="A79" s="30">
        <v>46008</v>
      </c>
      <c r="B79" s="33">
        <v>2025</v>
      </c>
      <c r="C79" s="25">
        <v>45992</v>
      </c>
      <c r="D79" s="33">
        <v>12</v>
      </c>
      <c r="E79" t="s">
        <v>2365</v>
      </c>
      <c r="F79" t="s">
        <v>2356</v>
      </c>
      <c r="G79" t="s">
        <v>2357</v>
      </c>
    </row>
    <row r="80">
      <c r="A80" s="30">
        <v>46009</v>
      </c>
      <c r="B80" s="33">
        <v>2025</v>
      </c>
      <c r="C80" s="25">
        <v>45992</v>
      </c>
      <c r="D80" s="33">
        <v>12</v>
      </c>
      <c r="E80" t="s">
        <v>2365</v>
      </c>
      <c r="F80" t="s">
        <v>2356</v>
      </c>
      <c r="G80" t="s">
        <v>2358</v>
      </c>
    </row>
    <row r="81">
      <c r="A81" s="30">
        <v>46010</v>
      </c>
      <c r="B81" s="33">
        <v>2025</v>
      </c>
      <c r="C81" s="25">
        <v>45992</v>
      </c>
      <c r="D81" s="33">
        <v>12</v>
      </c>
      <c r="E81" t="s">
        <v>2365</v>
      </c>
      <c r="F81" t="s">
        <v>2356</v>
      </c>
      <c r="G81" t="s">
        <v>2359</v>
      </c>
    </row>
    <row r="82">
      <c r="A82" s="30">
        <v>46011</v>
      </c>
      <c r="B82" s="33">
        <v>2025</v>
      </c>
      <c r="C82" s="25">
        <v>45992</v>
      </c>
      <c r="D82" s="33">
        <v>12</v>
      </c>
      <c r="E82" t="s">
        <v>2365</v>
      </c>
      <c r="F82" t="s">
        <v>2356</v>
      </c>
      <c r="G82" t="s">
        <v>2360</v>
      </c>
    </row>
    <row r="83">
      <c r="A83" s="30">
        <v>46012</v>
      </c>
      <c r="B83" s="33">
        <v>2025</v>
      </c>
      <c r="C83" s="25">
        <v>45992</v>
      </c>
      <c r="D83" s="33">
        <v>12</v>
      </c>
      <c r="E83" t="s">
        <v>2365</v>
      </c>
      <c r="F83" t="s">
        <v>2356</v>
      </c>
      <c r="G83" t="s">
        <v>2361</v>
      </c>
    </row>
    <row r="84">
      <c r="A84" s="30">
        <v>46013</v>
      </c>
      <c r="B84" s="33">
        <v>2025</v>
      </c>
      <c r="C84" s="25">
        <v>45992</v>
      </c>
      <c r="D84" s="33">
        <v>12</v>
      </c>
      <c r="E84" t="s">
        <v>2365</v>
      </c>
      <c r="F84" t="s">
        <v>2356</v>
      </c>
      <c r="G84" t="s">
        <v>2362</v>
      </c>
    </row>
    <row r="85">
      <c r="A85" s="30">
        <v>46014</v>
      </c>
      <c r="B85" s="33">
        <v>2025</v>
      </c>
      <c r="C85" s="25">
        <v>45992</v>
      </c>
      <c r="D85" s="33">
        <v>12</v>
      </c>
      <c r="E85" t="s">
        <v>2365</v>
      </c>
      <c r="F85" t="s">
        <v>2356</v>
      </c>
      <c r="G85" t="s">
        <v>2363</v>
      </c>
    </row>
    <row r="86">
      <c r="A86" s="30">
        <v>46015</v>
      </c>
      <c r="B86" s="33">
        <v>2025</v>
      </c>
      <c r="C86" s="25">
        <v>45992</v>
      </c>
      <c r="D86" s="33">
        <v>12</v>
      </c>
      <c r="E86" t="s">
        <v>2365</v>
      </c>
      <c r="F86" t="s">
        <v>2356</v>
      </c>
      <c r="G86" t="s">
        <v>2357</v>
      </c>
    </row>
    <row r="87">
      <c r="A87" s="30">
        <v>46016</v>
      </c>
      <c r="B87" s="33">
        <v>2025</v>
      </c>
      <c r="C87" s="25">
        <v>45992</v>
      </c>
      <c r="D87" s="33">
        <v>12</v>
      </c>
      <c r="E87" t="s">
        <v>2365</v>
      </c>
      <c r="F87" t="s">
        <v>2356</v>
      </c>
      <c r="G87" t="s">
        <v>2358</v>
      </c>
    </row>
    <row r="88">
      <c r="A88" s="30">
        <v>46017</v>
      </c>
      <c r="B88" s="33">
        <v>2025</v>
      </c>
      <c r="C88" s="25">
        <v>45992</v>
      </c>
      <c r="D88" s="33">
        <v>12</v>
      </c>
      <c r="E88" t="s">
        <v>2365</v>
      </c>
      <c r="F88" t="s">
        <v>2356</v>
      </c>
      <c r="G88" t="s">
        <v>2359</v>
      </c>
    </row>
    <row r="89">
      <c r="A89" s="30">
        <v>46018</v>
      </c>
      <c r="B89" s="33">
        <v>2025</v>
      </c>
      <c r="C89" s="25">
        <v>45992</v>
      </c>
      <c r="D89" s="33">
        <v>12</v>
      </c>
      <c r="E89" t="s">
        <v>2365</v>
      </c>
      <c r="F89" t="s">
        <v>2356</v>
      </c>
      <c r="G89" t="s">
        <v>2360</v>
      </c>
    </row>
    <row r="90">
      <c r="A90" s="30">
        <v>46019</v>
      </c>
      <c r="B90" s="33">
        <v>2025</v>
      </c>
      <c r="C90" s="25">
        <v>45992</v>
      </c>
      <c r="D90" s="33">
        <v>12</v>
      </c>
      <c r="E90" t="s">
        <v>2365</v>
      </c>
      <c r="F90" t="s">
        <v>2356</v>
      </c>
      <c r="G90" t="s">
        <v>2361</v>
      </c>
    </row>
    <row r="91">
      <c r="A91" s="30">
        <v>46020</v>
      </c>
      <c r="B91" s="33">
        <v>2025</v>
      </c>
      <c r="C91" s="25">
        <v>45992</v>
      </c>
      <c r="D91" s="33">
        <v>12</v>
      </c>
      <c r="E91" t="s">
        <v>2365</v>
      </c>
      <c r="F91" t="s">
        <v>2356</v>
      </c>
      <c r="G91" t="s">
        <v>2362</v>
      </c>
    </row>
    <row r="92">
      <c r="A92" s="30">
        <v>46021</v>
      </c>
      <c r="B92" s="33">
        <v>2025</v>
      </c>
      <c r="C92" s="25">
        <v>45992</v>
      </c>
      <c r="D92" s="33">
        <v>12</v>
      </c>
      <c r="E92" t="s">
        <v>2365</v>
      </c>
      <c r="F92" t="s">
        <v>2356</v>
      </c>
      <c r="G92" t="s">
        <v>2363</v>
      </c>
    </row>
    <row r="93">
      <c r="A93" s="30">
        <v>46022</v>
      </c>
      <c r="B93" s="33">
        <v>2025</v>
      </c>
      <c r="C93" s="25">
        <v>45992</v>
      </c>
      <c r="D93" s="33">
        <v>12</v>
      </c>
      <c r="E93" t="s">
        <v>2365</v>
      </c>
      <c r="F93" t="s">
        <v>2356</v>
      </c>
      <c r="G93" t="s">
        <v>2357</v>
      </c>
    </row>
    <row r="94">
      <c r="A94" s="30">
        <v>46023</v>
      </c>
      <c r="B94" s="33">
        <v>2026</v>
      </c>
      <c r="C94" s="25">
        <v>46023</v>
      </c>
      <c r="D94" s="33">
        <v>1</v>
      </c>
      <c r="E94" t="s">
        <v>2366</v>
      </c>
      <c r="F94" t="s">
        <v>2367</v>
      </c>
      <c r="G94" t="s">
        <v>2358</v>
      </c>
    </row>
    <row r="95">
      <c r="A95" s="30">
        <v>46024</v>
      </c>
      <c r="B95" s="33">
        <v>2026</v>
      </c>
      <c r="C95" s="25">
        <v>46023</v>
      </c>
      <c r="D95" s="33">
        <v>1</v>
      </c>
      <c r="E95" t="s">
        <v>2366</v>
      </c>
      <c r="F95" t="s">
        <v>2367</v>
      </c>
      <c r="G95" t="s">
        <v>2359</v>
      </c>
    </row>
    <row r="96">
      <c r="A96" s="30">
        <v>46025</v>
      </c>
      <c r="B96" s="33">
        <v>2026</v>
      </c>
      <c r="C96" s="25">
        <v>46023</v>
      </c>
      <c r="D96" s="33">
        <v>1</v>
      </c>
      <c r="E96" t="s">
        <v>2366</v>
      </c>
      <c r="F96" t="s">
        <v>2367</v>
      </c>
      <c r="G96" t="s">
        <v>2360</v>
      </c>
    </row>
    <row r="97">
      <c r="A97" s="30">
        <v>46026</v>
      </c>
      <c r="B97" s="33">
        <v>2026</v>
      </c>
      <c r="C97" s="25">
        <v>46023</v>
      </c>
      <c r="D97" s="33">
        <v>1</v>
      </c>
      <c r="E97" t="s">
        <v>2366</v>
      </c>
      <c r="F97" t="s">
        <v>2367</v>
      </c>
      <c r="G97" t="s">
        <v>2361</v>
      </c>
    </row>
    <row r="98">
      <c r="A98" s="30">
        <v>46027</v>
      </c>
      <c r="B98" s="33">
        <v>2026</v>
      </c>
      <c r="C98" s="25">
        <v>46023</v>
      </c>
      <c r="D98" s="33">
        <v>1</v>
      </c>
      <c r="E98" t="s">
        <v>2366</v>
      </c>
      <c r="F98" t="s">
        <v>2367</v>
      </c>
      <c r="G98" t="s">
        <v>2362</v>
      </c>
    </row>
    <row r="99">
      <c r="A99" s="30">
        <v>46028</v>
      </c>
      <c r="B99" s="33">
        <v>2026</v>
      </c>
      <c r="C99" s="25">
        <v>46023</v>
      </c>
      <c r="D99" s="33">
        <v>1</v>
      </c>
      <c r="E99" t="s">
        <v>2366</v>
      </c>
      <c r="F99" t="s">
        <v>2367</v>
      </c>
      <c r="G99" t="s">
        <v>2363</v>
      </c>
    </row>
    <row r="100">
      <c r="A100" s="30">
        <v>46029</v>
      </c>
      <c r="B100" s="33">
        <v>2026</v>
      </c>
      <c r="C100" s="25">
        <v>46023</v>
      </c>
      <c r="D100" s="33">
        <v>1</v>
      </c>
      <c r="E100" t="s">
        <v>2366</v>
      </c>
      <c r="F100" t="s">
        <v>2367</v>
      </c>
      <c r="G100" t="s">
        <v>2357</v>
      </c>
    </row>
    <row r="101">
      <c r="A101" s="30">
        <v>46030</v>
      </c>
      <c r="B101" s="33">
        <v>2026</v>
      </c>
      <c r="C101" s="25">
        <v>46023</v>
      </c>
      <c r="D101" s="33">
        <v>1</v>
      </c>
      <c r="E101" t="s">
        <v>2366</v>
      </c>
      <c r="F101" t="s">
        <v>2367</v>
      </c>
      <c r="G101" t="s">
        <v>2358</v>
      </c>
    </row>
    <row r="102">
      <c r="A102" s="30">
        <v>46031</v>
      </c>
      <c r="B102" s="33">
        <v>2026</v>
      </c>
      <c r="C102" s="25">
        <v>46023</v>
      </c>
      <c r="D102" s="33">
        <v>1</v>
      </c>
      <c r="E102" t="s">
        <v>2366</v>
      </c>
      <c r="F102" t="s">
        <v>2367</v>
      </c>
      <c r="G102" t="s">
        <v>2359</v>
      </c>
    </row>
    <row r="103">
      <c r="A103" s="30">
        <v>46032</v>
      </c>
      <c r="B103" s="33">
        <v>2026</v>
      </c>
      <c r="C103" s="25">
        <v>46023</v>
      </c>
      <c r="D103" s="33">
        <v>1</v>
      </c>
      <c r="E103" t="s">
        <v>2366</v>
      </c>
      <c r="F103" t="s">
        <v>2367</v>
      </c>
      <c r="G103" t="s">
        <v>2360</v>
      </c>
    </row>
    <row r="104">
      <c r="A104" s="30">
        <v>46033</v>
      </c>
      <c r="B104" s="33">
        <v>2026</v>
      </c>
      <c r="C104" s="25">
        <v>46023</v>
      </c>
      <c r="D104" s="33">
        <v>1</v>
      </c>
      <c r="E104" t="s">
        <v>2366</v>
      </c>
      <c r="F104" t="s">
        <v>2367</v>
      </c>
      <c r="G104" t="s">
        <v>2361</v>
      </c>
    </row>
    <row r="105">
      <c r="A105" s="30">
        <v>46034</v>
      </c>
      <c r="B105" s="33">
        <v>2026</v>
      </c>
      <c r="C105" s="25">
        <v>46023</v>
      </c>
      <c r="D105" s="33">
        <v>1</v>
      </c>
      <c r="E105" t="s">
        <v>2366</v>
      </c>
      <c r="F105" t="s">
        <v>2367</v>
      </c>
      <c r="G105" t="s">
        <v>2362</v>
      </c>
    </row>
    <row r="106">
      <c r="A106" s="30">
        <v>46035</v>
      </c>
      <c r="B106" s="33">
        <v>2026</v>
      </c>
      <c r="C106" s="25">
        <v>46023</v>
      </c>
      <c r="D106" s="33">
        <v>1</v>
      </c>
      <c r="E106" t="s">
        <v>2366</v>
      </c>
      <c r="F106" t="s">
        <v>2367</v>
      </c>
      <c r="G106" t="s">
        <v>2363</v>
      </c>
    </row>
    <row r="107">
      <c r="A107" s="30">
        <v>46036</v>
      </c>
      <c r="B107" s="33">
        <v>2026</v>
      </c>
      <c r="C107" s="25">
        <v>46023</v>
      </c>
      <c r="D107" s="33">
        <v>1</v>
      </c>
      <c r="E107" t="s">
        <v>2366</v>
      </c>
      <c r="F107" t="s">
        <v>2367</v>
      </c>
      <c r="G107" t="s">
        <v>2357</v>
      </c>
    </row>
    <row r="108">
      <c r="A108" s="30">
        <v>46037</v>
      </c>
      <c r="B108" s="33">
        <v>2026</v>
      </c>
      <c r="C108" s="25">
        <v>46023</v>
      </c>
      <c r="D108" s="33">
        <v>1</v>
      </c>
      <c r="E108" t="s">
        <v>2366</v>
      </c>
      <c r="F108" t="s">
        <v>2367</v>
      </c>
      <c r="G108" t="s">
        <v>2358</v>
      </c>
    </row>
    <row r="109">
      <c r="A109" s="30">
        <v>46038</v>
      </c>
      <c r="B109" s="33">
        <v>2026</v>
      </c>
      <c r="C109" s="25">
        <v>46023</v>
      </c>
      <c r="D109" s="33">
        <v>1</v>
      </c>
      <c r="E109" t="s">
        <v>2366</v>
      </c>
      <c r="F109" t="s">
        <v>2367</v>
      </c>
      <c r="G109" t="s">
        <v>2359</v>
      </c>
    </row>
    <row r="110">
      <c r="A110" s="30">
        <v>46039</v>
      </c>
      <c r="B110" s="33">
        <v>2026</v>
      </c>
      <c r="C110" s="25">
        <v>46023</v>
      </c>
      <c r="D110" s="33">
        <v>1</v>
      </c>
      <c r="E110" t="s">
        <v>2366</v>
      </c>
      <c r="F110" t="s">
        <v>2367</v>
      </c>
      <c r="G110" t="s">
        <v>2360</v>
      </c>
    </row>
    <row r="111">
      <c r="A111" s="30">
        <v>46040</v>
      </c>
      <c r="B111" s="33">
        <v>2026</v>
      </c>
      <c r="C111" s="25">
        <v>46023</v>
      </c>
      <c r="D111" s="33">
        <v>1</v>
      </c>
      <c r="E111" t="s">
        <v>2366</v>
      </c>
      <c r="F111" t="s">
        <v>2367</v>
      </c>
      <c r="G111" t="s">
        <v>2361</v>
      </c>
    </row>
    <row r="112">
      <c r="A112" s="30">
        <v>46041</v>
      </c>
      <c r="B112" s="33">
        <v>2026</v>
      </c>
      <c r="C112" s="25">
        <v>46023</v>
      </c>
      <c r="D112" s="33">
        <v>1</v>
      </c>
      <c r="E112" t="s">
        <v>2366</v>
      </c>
      <c r="F112" t="s">
        <v>2367</v>
      </c>
      <c r="G112" t="s">
        <v>2362</v>
      </c>
    </row>
    <row r="113">
      <c r="A113" s="30">
        <v>46042</v>
      </c>
      <c r="B113" s="33">
        <v>2026</v>
      </c>
      <c r="C113" s="25">
        <v>46023</v>
      </c>
      <c r="D113" s="33">
        <v>1</v>
      </c>
      <c r="E113" t="s">
        <v>2366</v>
      </c>
      <c r="F113" t="s">
        <v>2367</v>
      </c>
      <c r="G113" t="s">
        <v>2363</v>
      </c>
    </row>
    <row r="114">
      <c r="A114" s="30">
        <v>46043</v>
      </c>
      <c r="B114" s="33">
        <v>2026</v>
      </c>
      <c r="C114" s="25">
        <v>46023</v>
      </c>
      <c r="D114" s="33">
        <v>1</v>
      </c>
      <c r="E114" t="s">
        <v>2366</v>
      </c>
      <c r="F114" t="s">
        <v>2367</v>
      </c>
      <c r="G114" t="s">
        <v>2357</v>
      </c>
    </row>
    <row r="115">
      <c r="A115" s="30">
        <v>46044</v>
      </c>
      <c r="B115" s="33">
        <v>2026</v>
      </c>
      <c r="C115" s="25">
        <v>46023</v>
      </c>
      <c r="D115" s="33">
        <v>1</v>
      </c>
      <c r="E115" t="s">
        <v>2366</v>
      </c>
      <c r="F115" t="s">
        <v>2367</v>
      </c>
      <c r="G115" t="s">
        <v>2358</v>
      </c>
    </row>
    <row r="116">
      <c r="A116" s="30">
        <v>46045</v>
      </c>
      <c r="B116" s="33">
        <v>2026</v>
      </c>
      <c r="C116" s="25">
        <v>46023</v>
      </c>
      <c r="D116" s="33">
        <v>1</v>
      </c>
      <c r="E116" t="s">
        <v>2366</v>
      </c>
      <c r="F116" t="s">
        <v>2367</v>
      </c>
      <c r="G116" t="s">
        <v>2359</v>
      </c>
    </row>
    <row r="117">
      <c r="A117" s="30">
        <v>46046</v>
      </c>
      <c r="B117" s="33">
        <v>2026</v>
      </c>
      <c r="C117" s="25">
        <v>46023</v>
      </c>
      <c r="D117" s="33">
        <v>1</v>
      </c>
      <c r="E117" t="s">
        <v>2366</v>
      </c>
      <c r="F117" t="s">
        <v>2367</v>
      </c>
      <c r="G117" t="s">
        <v>2360</v>
      </c>
    </row>
    <row r="118">
      <c r="A118" s="30">
        <v>46047</v>
      </c>
      <c r="B118" s="33">
        <v>2026</v>
      </c>
      <c r="C118" s="25">
        <v>46023</v>
      </c>
      <c r="D118" s="33">
        <v>1</v>
      </c>
      <c r="E118" t="s">
        <v>2366</v>
      </c>
      <c r="F118" t="s">
        <v>2367</v>
      </c>
      <c r="G118" t="s">
        <v>2361</v>
      </c>
    </row>
    <row r="119">
      <c r="A119" s="30">
        <v>46048</v>
      </c>
      <c r="B119" s="33">
        <v>2026</v>
      </c>
      <c r="C119" s="25">
        <v>46023</v>
      </c>
      <c r="D119" s="33">
        <v>1</v>
      </c>
      <c r="E119" t="s">
        <v>2366</v>
      </c>
      <c r="F119" t="s">
        <v>2367</v>
      </c>
      <c r="G119" t="s">
        <v>2362</v>
      </c>
    </row>
    <row r="120">
      <c r="A120" s="30">
        <v>46049</v>
      </c>
      <c r="B120" s="33">
        <v>2026</v>
      </c>
      <c r="C120" s="25">
        <v>46023</v>
      </c>
      <c r="D120" s="33">
        <v>1</v>
      </c>
      <c r="E120" t="s">
        <v>2366</v>
      </c>
      <c r="F120" t="s">
        <v>2367</v>
      </c>
      <c r="G120" t="s">
        <v>2363</v>
      </c>
    </row>
    <row r="121">
      <c r="A121" s="30">
        <v>46050</v>
      </c>
      <c r="B121" s="33">
        <v>2026</v>
      </c>
      <c r="C121" s="25">
        <v>46023</v>
      </c>
      <c r="D121" s="33">
        <v>1</v>
      </c>
      <c r="E121" t="s">
        <v>2366</v>
      </c>
      <c r="F121" t="s">
        <v>2367</v>
      </c>
      <c r="G121" t="s">
        <v>2357</v>
      </c>
    </row>
    <row r="122">
      <c r="A122" s="30">
        <v>46051</v>
      </c>
      <c r="B122" s="33">
        <v>2026</v>
      </c>
      <c r="C122" s="25">
        <v>46023</v>
      </c>
      <c r="D122" s="33">
        <v>1</v>
      </c>
      <c r="E122" t="s">
        <v>2366</v>
      </c>
      <c r="F122" t="s">
        <v>2367</v>
      </c>
      <c r="G122" t="s">
        <v>2358</v>
      </c>
    </row>
    <row r="123">
      <c r="A123" s="30">
        <v>46052</v>
      </c>
      <c r="B123" s="33">
        <v>2026</v>
      </c>
      <c r="C123" s="25">
        <v>46023</v>
      </c>
      <c r="D123" s="33">
        <v>1</v>
      </c>
      <c r="E123" t="s">
        <v>2366</v>
      </c>
      <c r="F123" t="s">
        <v>2367</v>
      </c>
      <c r="G123" t="s">
        <v>2359</v>
      </c>
    </row>
    <row r="124">
      <c r="A124" s="30">
        <v>46053</v>
      </c>
      <c r="B124" s="33">
        <v>2026</v>
      </c>
      <c r="C124" s="25">
        <v>46023</v>
      </c>
      <c r="D124" s="33">
        <v>1</v>
      </c>
      <c r="E124" t="s">
        <v>2366</v>
      </c>
      <c r="F124" t="s">
        <v>2367</v>
      </c>
      <c r="G124" t="s">
        <v>2360</v>
      </c>
    </row>
    <row r="125">
      <c r="A125" s="30">
        <v>46054</v>
      </c>
      <c r="B125" s="33">
        <v>2026</v>
      </c>
      <c r="C125" s="25">
        <v>46054</v>
      </c>
      <c r="D125" s="33">
        <v>2</v>
      </c>
      <c r="E125" t="s">
        <v>2368</v>
      </c>
      <c r="F125" t="s">
        <v>2367</v>
      </c>
      <c r="G125" t="s">
        <v>2361</v>
      </c>
    </row>
    <row r="126">
      <c r="A126" s="30">
        <v>46055</v>
      </c>
      <c r="B126" s="33">
        <v>2026</v>
      </c>
      <c r="C126" s="25">
        <v>46054</v>
      </c>
      <c r="D126" s="33">
        <v>2</v>
      </c>
      <c r="E126" t="s">
        <v>2368</v>
      </c>
      <c r="F126" t="s">
        <v>2367</v>
      </c>
      <c r="G126" t="s">
        <v>2362</v>
      </c>
    </row>
    <row r="127">
      <c r="A127" s="30">
        <v>46056</v>
      </c>
      <c r="B127" s="33">
        <v>2026</v>
      </c>
      <c r="C127" s="25">
        <v>46054</v>
      </c>
      <c r="D127" s="33">
        <v>2</v>
      </c>
      <c r="E127" t="s">
        <v>2368</v>
      </c>
      <c r="F127" t="s">
        <v>2367</v>
      </c>
      <c r="G127" t="s">
        <v>2363</v>
      </c>
    </row>
    <row r="128">
      <c r="A128" s="30">
        <v>46057</v>
      </c>
      <c r="B128" s="33">
        <v>2026</v>
      </c>
      <c r="C128" s="25">
        <v>46054</v>
      </c>
      <c r="D128" s="33">
        <v>2</v>
      </c>
      <c r="E128" t="s">
        <v>2368</v>
      </c>
      <c r="F128" t="s">
        <v>2367</v>
      </c>
      <c r="G128" t="s">
        <v>2357</v>
      </c>
    </row>
    <row r="129">
      <c r="A129" s="30">
        <v>46058</v>
      </c>
      <c r="B129" s="33">
        <v>2026</v>
      </c>
      <c r="C129" s="25">
        <v>46054</v>
      </c>
      <c r="D129" s="33">
        <v>2</v>
      </c>
      <c r="E129" t="s">
        <v>2368</v>
      </c>
      <c r="F129" t="s">
        <v>2367</v>
      </c>
      <c r="G129" t="s">
        <v>2358</v>
      </c>
    </row>
    <row r="130">
      <c r="A130" s="30">
        <v>46059</v>
      </c>
      <c r="B130" s="33">
        <v>2026</v>
      </c>
      <c r="C130" s="25">
        <v>46054</v>
      </c>
      <c r="D130" s="33">
        <v>2</v>
      </c>
      <c r="E130" t="s">
        <v>2368</v>
      </c>
      <c r="F130" t="s">
        <v>2367</v>
      </c>
      <c r="G130" t="s">
        <v>2359</v>
      </c>
    </row>
    <row r="131">
      <c r="A131" s="30">
        <v>46060</v>
      </c>
      <c r="B131" s="33">
        <v>2026</v>
      </c>
      <c r="C131" s="25">
        <v>46054</v>
      </c>
      <c r="D131" s="33">
        <v>2</v>
      </c>
      <c r="E131" t="s">
        <v>2368</v>
      </c>
      <c r="F131" t="s">
        <v>2367</v>
      </c>
      <c r="G131" t="s">
        <v>2360</v>
      </c>
    </row>
    <row r="132">
      <c r="A132" s="30">
        <v>46061</v>
      </c>
      <c r="B132" s="33">
        <v>2026</v>
      </c>
      <c r="C132" s="25">
        <v>46054</v>
      </c>
      <c r="D132" s="33">
        <v>2</v>
      </c>
      <c r="E132" t="s">
        <v>2368</v>
      </c>
      <c r="F132" t="s">
        <v>2367</v>
      </c>
      <c r="G132" t="s">
        <v>2361</v>
      </c>
    </row>
    <row r="133">
      <c r="A133" s="30">
        <v>46062</v>
      </c>
      <c r="B133" s="33">
        <v>2026</v>
      </c>
      <c r="C133" s="25">
        <v>46054</v>
      </c>
      <c r="D133" s="33">
        <v>2</v>
      </c>
      <c r="E133" t="s">
        <v>2368</v>
      </c>
      <c r="F133" t="s">
        <v>2367</v>
      </c>
      <c r="G133" t="s">
        <v>2362</v>
      </c>
    </row>
    <row r="134">
      <c r="A134" s="30">
        <v>46063</v>
      </c>
      <c r="B134" s="33">
        <v>2026</v>
      </c>
      <c r="C134" s="25">
        <v>46054</v>
      </c>
      <c r="D134" s="33">
        <v>2</v>
      </c>
      <c r="E134" t="s">
        <v>2368</v>
      </c>
      <c r="F134" t="s">
        <v>2367</v>
      </c>
      <c r="G134" t="s">
        <v>2363</v>
      </c>
    </row>
    <row r="135">
      <c r="A135" s="30">
        <v>46064</v>
      </c>
      <c r="B135" s="33">
        <v>2026</v>
      </c>
      <c r="C135" s="25">
        <v>46054</v>
      </c>
      <c r="D135" s="33">
        <v>2</v>
      </c>
      <c r="E135" t="s">
        <v>2368</v>
      </c>
      <c r="F135" t="s">
        <v>2367</v>
      </c>
      <c r="G135" t="s">
        <v>2357</v>
      </c>
    </row>
    <row r="136">
      <c r="A136" s="30">
        <v>46065</v>
      </c>
      <c r="B136" s="33">
        <v>2026</v>
      </c>
      <c r="C136" s="25">
        <v>46054</v>
      </c>
      <c r="D136" s="33">
        <v>2</v>
      </c>
      <c r="E136" t="s">
        <v>2368</v>
      </c>
      <c r="F136" t="s">
        <v>2367</v>
      </c>
      <c r="G136" t="s">
        <v>2358</v>
      </c>
    </row>
    <row r="137">
      <c r="A137" s="30">
        <v>46066</v>
      </c>
      <c r="B137" s="33">
        <v>2026</v>
      </c>
      <c r="C137" s="25">
        <v>46054</v>
      </c>
      <c r="D137" s="33">
        <v>2</v>
      </c>
      <c r="E137" t="s">
        <v>2368</v>
      </c>
      <c r="F137" t="s">
        <v>2367</v>
      </c>
      <c r="G137" t="s">
        <v>2359</v>
      </c>
    </row>
    <row r="138">
      <c r="A138" s="30">
        <v>46067</v>
      </c>
      <c r="B138" s="33">
        <v>2026</v>
      </c>
      <c r="C138" s="25">
        <v>46054</v>
      </c>
      <c r="D138" s="33">
        <v>2</v>
      </c>
      <c r="E138" t="s">
        <v>2368</v>
      </c>
      <c r="F138" t="s">
        <v>2367</v>
      </c>
      <c r="G138" t="s">
        <v>2360</v>
      </c>
    </row>
    <row r="139">
      <c r="A139" s="30">
        <v>46068</v>
      </c>
      <c r="B139" s="33">
        <v>2026</v>
      </c>
      <c r="C139" s="25">
        <v>46054</v>
      </c>
      <c r="D139" s="33">
        <v>2</v>
      </c>
      <c r="E139" t="s">
        <v>2368</v>
      </c>
      <c r="F139" t="s">
        <v>2367</v>
      </c>
      <c r="G139" t="s">
        <v>2361</v>
      </c>
    </row>
    <row r="140">
      <c r="A140" s="30">
        <v>46069</v>
      </c>
      <c r="B140" s="33">
        <v>2026</v>
      </c>
      <c r="C140" s="25">
        <v>46054</v>
      </c>
      <c r="D140" s="33">
        <v>2</v>
      </c>
      <c r="E140" t="s">
        <v>2368</v>
      </c>
      <c r="F140" t="s">
        <v>2367</v>
      </c>
      <c r="G140" t="s">
        <v>2362</v>
      </c>
    </row>
    <row r="141">
      <c r="A141" s="30">
        <v>46070</v>
      </c>
      <c r="B141" s="33">
        <v>2026</v>
      </c>
      <c r="C141" s="25">
        <v>46054</v>
      </c>
      <c r="D141" s="33">
        <v>2</v>
      </c>
      <c r="E141" t="s">
        <v>2368</v>
      </c>
      <c r="F141" t="s">
        <v>2367</v>
      </c>
      <c r="G141" t="s">
        <v>2363</v>
      </c>
    </row>
    <row r="142">
      <c r="A142" s="30">
        <v>46071</v>
      </c>
      <c r="B142" s="33">
        <v>2026</v>
      </c>
      <c r="C142" s="25">
        <v>46054</v>
      </c>
      <c r="D142" s="33">
        <v>2</v>
      </c>
      <c r="E142" t="s">
        <v>2368</v>
      </c>
      <c r="F142" t="s">
        <v>2367</v>
      </c>
      <c r="G142" t="s">
        <v>2357</v>
      </c>
    </row>
    <row r="143">
      <c r="A143" s="30">
        <v>46072</v>
      </c>
      <c r="B143" s="33">
        <v>2026</v>
      </c>
      <c r="C143" s="25">
        <v>46054</v>
      </c>
      <c r="D143" s="33">
        <v>2</v>
      </c>
      <c r="E143" t="s">
        <v>2368</v>
      </c>
      <c r="F143" t="s">
        <v>2367</v>
      </c>
      <c r="G143" t="s">
        <v>2358</v>
      </c>
    </row>
    <row r="144">
      <c r="A144" s="30">
        <v>46073</v>
      </c>
      <c r="B144" s="33">
        <v>2026</v>
      </c>
      <c r="C144" s="25">
        <v>46054</v>
      </c>
      <c r="D144" s="33">
        <v>2</v>
      </c>
      <c r="E144" t="s">
        <v>2368</v>
      </c>
      <c r="F144" t="s">
        <v>2367</v>
      </c>
      <c r="G144" t="s">
        <v>2359</v>
      </c>
    </row>
    <row r="145">
      <c r="A145" s="30">
        <v>46074</v>
      </c>
      <c r="B145" s="33">
        <v>2026</v>
      </c>
      <c r="C145" s="25">
        <v>46054</v>
      </c>
      <c r="D145" s="33">
        <v>2</v>
      </c>
      <c r="E145" t="s">
        <v>2368</v>
      </c>
      <c r="F145" t="s">
        <v>2367</v>
      </c>
      <c r="G145" t="s">
        <v>2360</v>
      </c>
    </row>
    <row r="146">
      <c r="A146" s="30">
        <v>46075</v>
      </c>
      <c r="B146" s="33">
        <v>2026</v>
      </c>
      <c r="C146" s="25">
        <v>46054</v>
      </c>
      <c r="D146" s="33">
        <v>2</v>
      </c>
      <c r="E146" t="s">
        <v>2368</v>
      </c>
      <c r="F146" t="s">
        <v>2367</v>
      </c>
      <c r="G146" t="s">
        <v>2361</v>
      </c>
    </row>
    <row r="147">
      <c r="A147" s="30">
        <v>46076</v>
      </c>
      <c r="B147" s="33">
        <v>2026</v>
      </c>
      <c r="C147" s="25">
        <v>46054</v>
      </c>
      <c r="D147" s="33">
        <v>2</v>
      </c>
      <c r="E147" t="s">
        <v>2368</v>
      </c>
      <c r="F147" t="s">
        <v>2367</v>
      </c>
      <c r="G147" t="s">
        <v>2362</v>
      </c>
    </row>
    <row r="148">
      <c r="A148" s="30">
        <v>46077</v>
      </c>
      <c r="B148" s="33">
        <v>2026</v>
      </c>
      <c r="C148" s="25">
        <v>46054</v>
      </c>
      <c r="D148" s="33">
        <v>2</v>
      </c>
      <c r="E148" t="s">
        <v>2368</v>
      </c>
      <c r="F148" t="s">
        <v>2367</v>
      </c>
      <c r="G148" t="s">
        <v>2363</v>
      </c>
    </row>
    <row r="149">
      <c r="A149" s="30">
        <v>46078</v>
      </c>
      <c r="B149" s="33">
        <v>2026</v>
      </c>
      <c r="C149" s="25">
        <v>46054</v>
      </c>
      <c r="D149" s="33">
        <v>2</v>
      </c>
      <c r="E149" t="s">
        <v>2368</v>
      </c>
      <c r="F149" t="s">
        <v>2367</v>
      </c>
      <c r="G149" t="s">
        <v>2357</v>
      </c>
    </row>
    <row r="150">
      <c r="A150" s="30">
        <v>46079</v>
      </c>
      <c r="B150" s="33">
        <v>2026</v>
      </c>
      <c r="C150" s="25">
        <v>46054</v>
      </c>
      <c r="D150" s="33">
        <v>2</v>
      </c>
      <c r="E150" t="s">
        <v>2368</v>
      </c>
      <c r="F150" t="s">
        <v>2367</v>
      </c>
      <c r="G150" t="s">
        <v>2358</v>
      </c>
    </row>
    <row r="151">
      <c r="A151" s="30">
        <v>46080</v>
      </c>
      <c r="B151" s="33">
        <v>2026</v>
      </c>
      <c r="C151" s="25">
        <v>46054</v>
      </c>
      <c r="D151" s="33">
        <v>2</v>
      </c>
      <c r="E151" t="s">
        <v>2368</v>
      </c>
      <c r="F151" t="s">
        <v>2367</v>
      </c>
      <c r="G151" t="s">
        <v>2359</v>
      </c>
    </row>
    <row r="152">
      <c r="A152" s="30">
        <v>46081</v>
      </c>
      <c r="B152" s="33">
        <v>2026</v>
      </c>
      <c r="C152" s="25">
        <v>46054</v>
      </c>
      <c r="D152" s="33">
        <v>2</v>
      </c>
      <c r="E152" t="s">
        <v>2368</v>
      </c>
      <c r="F152" t="s">
        <v>2367</v>
      </c>
      <c r="G152" t="s">
        <v>2360</v>
      </c>
    </row>
    <row r="153">
      <c r="A153" s="30">
        <v>46082</v>
      </c>
      <c r="B153" s="33">
        <v>2026</v>
      </c>
      <c r="C153" s="25">
        <v>46082</v>
      </c>
      <c r="D153" s="33">
        <v>3</v>
      </c>
      <c r="E153" t="s">
        <v>2369</v>
      </c>
      <c r="F153" t="s">
        <v>2367</v>
      </c>
      <c r="G153" t="s">
        <v>2361</v>
      </c>
    </row>
    <row r="154">
      <c r="A154" s="30">
        <v>46083</v>
      </c>
      <c r="B154" s="33">
        <v>2026</v>
      </c>
      <c r="C154" s="25">
        <v>46082</v>
      </c>
      <c r="D154" s="33">
        <v>3</v>
      </c>
      <c r="E154" t="s">
        <v>2369</v>
      </c>
      <c r="F154" t="s">
        <v>2367</v>
      </c>
      <c r="G154" t="s">
        <v>2362</v>
      </c>
    </row>
    <row r="155">
      <c r="A155" s="30">
        <v>46084</v>
      </c>
      <c r="B155" s="33">
        <v>2026</v>
      </c>
      <c r="C155" s="25">
        <v>46082</v>
      </c>
      <c r="D155" s="33">
        <v>3</v>
      </c>
      <c r="E155" t="s">
        <v>2369</v>
      </c>
      <c r="F155" t="s">
        <v>2367</v>
      </c>
      <c r="G155" t="s">
        <v>2363</v>
      </c>
    </row>
    <row r="156">
      <c r="A156" s="30">
        <v>46085</v>
      </c>
      <c r="B156" s="33">
        <v>2026</v>
      </c>
      <c r="C156" s="25">
        <v>46082</v>
      </c>
      <c r="D156" s="33">
        <v>3</v>
      </c>
      <c r="E156" t="s">
        <v>2369</v>
      </c>
      <c r="F156" t="s">
        <v>2367</v>
      </c>
      <c r="G156" t="s">
        <v>2357</v>
      </c>
    </row>
    <row r="157">
      <c r="A157" s="30">
        <v>46086</v>
      </c>
      <c r="B157" s="33">
        <v>2026</v>
      </c>
      <c r="C157" s="25">
        <v>46082</v>
      </c>
      <c r="D157" s="33">
        <v>3</v>
      </c>
      <c r="E157" t="s">
        <v>2369</v>
      </c>
      <c r="F157" t="s">
        <v>2367</v>
      </c>
      <c r="G157" t="s">
        <v>2358</v>
      </c>
    </row>
    <row r="158">
      <c r="A158" s="30">
        <v>46087</v>
      </c>
      <c r="B158" s="33">
        <v>2026</v>
      </c>
      <c r="C158" s="25">
        <v>46082</v>
      </c>
      <c r="D158" s="33">
        <v>3</v>
      </c>
      <c r="E158" t="s">
        <v>2369</v>
      </c>
      <c r="F158" t="s">
        <v>2367</v>
      </c>
      <c r="G158" t="s">
        <v>2359</v>
      </c>
    </row>
    <row r="159">
      <c r="A159" s="30">
        <v>46088</v>
      </c>
      <c r="B159" s="33">
        <v>2026</v>
      </c>
      <c r="C159" s="25">
        <v>46082</v>
      </c>
      <c r="D159" s="33">
        <v>3</v>
      </c>
      <c r="E159" t="s">
        <v>2369</v>
      </c>
      <c r="F159" t="s">
        <v>2367</v>
      </c>
      <c r="G159" t="s">
        <v>2360</v>
      </c>
    </row>
    <row r="160">
      <c r="A160" s="30">
        <v>46089</v>
      </c>
      <c r="B160" s="33">
        <v>2026</v>
      </c>
      <c r="C160" s="25">
        <v>46082</v>
      </c>
      <c r="D160" s="33">
        <v>3</v>
      </c>
      <c r="E160" t="s">
        <v>2369</v>
      </c>
      <c r="F160" t="s">
        <v>2367</v>
      </c>
      <c r="G160" t="s">
        <v>2361</v>
      </c>
    </row>
    <row r="161">
      <c r="A161" s="30">
        <v>46090</v>
      </c>
      <c r="B161" s="33">
        <v>2026</v>
      </c>
      <c r="C161" s="25">
        <v>46082</v>
      </c>
      <c r="D161" s="33">
        <v>3</v>
      </c>
      <c r="E161" t="s">
        <v>2369</v>
      </c>
      <c r="F161" t="s">
        <v>2367</v>
      </c>
      <c r="G161" t="s">
        <v>2362</v>
      </c>
    </row>
    <row r="162">
      <c r="A162" s="30">
        <v>46091</v>
      </c>
      <c r="B162" s="33">
        <v>2026</v>
      </c>
      <c r="C162" s="25">
        <v>46082</v>
      </c>
      <c r="D162" s="33">
        <v>3</v>
      </c>
      <c r="E162" t="s">
        <v>2369</v>
      </c>
      <c r="F162" t="s">
        <v>2367</v>
      </c>
      <c r="G162" t="s">
        <v>2363</v>
      </c>
    </row>
    <row r="163">
      <c r="A163" s="30">
        <v>46092</v>
      </c>
      <c r="B163" s="33">
        <v>2026</v>
      </c>
      <c r="C163" s="25">
        <v>46082</v>
      </c>
      <c r="D163" s="33">
        <v>3</v>
      </c>
      <c r="E163" t="s">
        <v>2369</v>
      </c>
      <c r="F163" t="s">
        <v>2367</v>
      </c>
      <c r="G163" t="s">
        <v>2357</v>
      </c>
    </row>
    <row r="164">
      <c r="A164" s="30">
        <v>46093</v>
      </c>
      <c r="B164" s="33">
        <v>2026</v>
      </c>
      <c r="C164" s="25">
        <v>46082</v>
      </c>
      <c r="D164" s="33">
        <v>3</v>
      </c>
      <c r="E164" t="s">
        <v>2369</v>
      </c>
      <c r="F164" t="s">
        <v>2367</v>
      </c>
      <c r="G164" t="s">
        <v>2358</v>
      </c>
    </row>
    <row r="165">
      <c r="A165" s="30">
        <v>46094</v>
      </c>
      <c r="B165" s="33">
        <v>2026</v>
      </c>
      <c r="C165" s="25">
        <v>46082</v>
      </c>
      <c r="D165" s="33">
        <v>3</v>
      </c>
      <c r="E165" t="s">
        <v>2369</v>
      </c>
      <c r="F165" t="s">
        <v>2367</v>
      </c>
      <c r="G165" t="s">
        <v>2359</v>
      </c>
    </row>
    <row r="166">
      <c r="A166" s="30">
        <v>46095</v>
      </c>
      <c r="B166" s="33">
        <v>2026</v>
      </c>
      <c r="C166" s="25">
        <v>46082</v>
      </c>
      <c r="D166" s="33">
        <v>3</v>
      </c>
      <c r="E166" t="s">
        <v>2369</v>
      </c>
      <c r="F166" t="s">
        <v>2367</v>
      </c>
      <c r="G166" t="s">
        <v>2360</v>
      </c>
    </row>
    <row r="167">
      <c r="A167" s="30">
        <v>46096</v>
      </c>
      <c r="B167" s="33">
        <v>2026</v>
      </c>
      <c r="C167" s="25">
        <v>46082</v>
      </c>
      <c r="D167" s="33">
        <v>3</v>
      </c>
      <c r="E167" t="s">
        <v>2369</v>
      </c>
      <c r="F167" t="s">
        <v>2367</v>
      </c>
      <c r="G167" t="s">
        <v>2361</v>
      </c>
    </row>
    <row r="168">
      <c r="A168" s="30">
        <v>46097</v>
      </c>
      <c r="B168" s="33">
        <v>2026</v>
      </c>
      <c r="C168" s="25">
        <v>46082</v>
      </c>
      <c r="D168" s="33">
        <v>3</v>
      </c>
      <c r="E168" t="s">
        <v>2369</v>
      </c>
      <c r="F168" t="s">
        <v>2367</v>
      </c>
      <c r="G168" t="s">
        <v>2362</v>
      </c>
    </row>
    <row r="169">
      <c r="A169" s="30">
        <v>46098</v>
      </c>
      <c r="B169" s="33">
        <v>2026</v>
      </c>
      <c r="C169" s="25">
        <v>46082</v>
      </c>
      <c r="D169" s="33">
        <v>3</v>
      </c>
      <c r="E169" t="s">
        <v>2369</v>
      </c>
      <c r="F169" t="s">
        <v>2367</v>
      </c>
      <c r="G169" t="s">
        <v>2363</v>
      </c>
    </row>
    <row r="170">
      <c r="A170" s="30">
        <v>46099</v>
      </c>
      <c r="B170" s="33">
        <v>2026</v>
      </c>
      <c r="C170" s="25">
        <v>46082</v>
      </c>
      <c r="D170" s="33">
        <v>3</v>
      </c>
      <c r="E170" t="s">
        <v>2369</v>
      </c>
      <c r="F170" t="s">
        <v>2367</v>
      </c>
      <c r="G170" t="s">
        <v>2357</v>
      </c>
    </row>
    <row r="171">
      <c r="A171" s="30">
        <v>46100</v>
      </c>
      <c r="B171" s="33">
        <v>2026</v>
      </c>
      <c r="C171" s="25">
        <v>46082</v>
      </c>
      <c r="D171" s="33">
        <v>3</v>
      </c>
      <c r="E171" t="s">
        <v>2369</v>
      </c>
      <c r="F171" t="s">
        <v>2367</v>
      </c>
      <c r="G171" t="s">
        <v>2358</v>
      </c>
    </row>
    <row r="172">
      <c r="A172" s="30">
        <v>46101</v>
      </c>
      <c r="B172" s="33">
        <v>2026</v>
      </c>
      <c r="C172" s="25">
        <v>46082</v>
      </c>
      <c r="D172" s="33">
        <v>3</v>
      </c>
      <c r="E172" t="s">
        <v>2369</v>
      </c>
      <c r="F172" t="s">
        <v>2367</v>
      </c>
      <c r="G172" t="s">
        <v>2359</v>
      </c>
    </row>
    <row r="173">
      <c r="A173" s="30">
        <v>46102</v>
      </c>
      <c r="B173" s="33">
        <v>2026</v>
      </c>
      <c r="C173" s="25">
        <v>46082</v>
      </c>
      <c r="D173" s="33">
        <v>3</v>
      </c>
      <c r="E173" t="s">
        <v>2369</v>
      </c>
      <c r="F173" t="s">
        <v>2367</v>
      </c>
      <c r="G173" t="s">
        <v>2360</v>
      </c>
    </row>
    <row r="174">
      <c r="A174" s="30">
        <v>46103</v>
      </c>
      <c r="B174" s="33">
        <v>2026</v>
      </c>
      <c r="C174" s="25">
        <v>46082</v>
      </c>
      <c r="D174" s="33">
        <v>3</v>
      </c>
      <c r="E174" t="s">
        <v>2369</v>
      </c>
      <c r="F174" t="s">
        <v>2367</v>
      </c>
      <c r="G174" t="s">
        <v>2361</v>
      </c>
    </row>
    <row r="175">
      <c r="A175" s="30">
        <v>46104</v>
      </c>
      <c r="B175" s="33">
        <v>2026</v>
      </c>
      <c r="C175" s="25">
        <v>46082</v>
      </c>
      <c r="D175" s="33">
        <v>3</v>
      </c>
      <c r="E175" t="s">
        <v>2369</v>
      </c>
      <c r="F175" t="s">
        <v>2367</v>
      </c>
      <c r="G175" t="s">
        <v>2362</v>
      </c>
    </row>
    <row r="176">
      <c r="A176" s="30">
        <v>46105</v>
      </c>
      <c r="B176" s="33">
        <v>2026</v>
      </c>
      <c r="C176" s="25">
        <v>46082</v>
      </c>
      <c r="D176" s="33">
        <v>3</v>
      </c>
      <c r="E176" t="s">
        <v>2369</v>
      </c>
      <c r="F176" t="s">
        <v>2367</v>
      </c>
      <c r="G176" t="s">
        <v>2363</v>
      </c>
    </row>
    <row r="177">
      <c r="A177" s="30">
        <v>46106</v>
      </c>
      <c r="B177" s="33">
        <v>2026</v>
      </c>
      <c r="C177" s="25">
        <v>46082</v>
      </c>
      <c r="D177" s="33">
        <v>3</v>
      </c>
      <c r="E177" t="s">
        <v>2369</v>
      </c>
      <c r="F177" t="s">
        <v>2367</v>
      </c>
      <c r="G177" t="s">
        <v>2357</v>
      </c>
    </row>
    <row r="178">
      <c r="A178" s="30">
        <v>46107</v>
      </c>
      <c r="B178" s="33">
        <v>2026</v>
      </c>
      <c r="C178" s="25">
        <v>46082</v>
      </c>
      <c r="D178" s="33">
        <v>3</v>
      </c>
      <c r="E178" t="s">
        <v>2369</v>
      </c>
      <c r="F178" t="s">
        <v>2367</v>
      </c>
      <c r="G178" t="s">
        <v>2358</v>
      </c>
    </row>
    <row r="179">
      <c r="A179" s="30">
        <v>46108</v>
      </c>
      <c r="B179" s="33">
        <v>2026</v>
      </c>
      <c r="C179" s="25">
        <v>46082</v>
      </c>
      <c r="D179" s="33">
        <v>3</v>
      </c>
      <c r="E179" t="s">
        <v>2369</v>
      </c>
      <c r="F179" t="s">
        <v>2367</v>
      </c>
      <c r="G179" t="s">
        <v>2359</v>
      </c>
    </row>
    <row r="180">
      <c r="A180" s="30">
        <v>46109</v>
      </c>
      <c r="B180" s="33">
        <v>2026</v>
      </c>
      <c r="C180" s="25">
        <v>46082</v>
      </c>
      <c r="D180" s="33">
        <v>3</v>
      </c>
      <c r="E180" t="s">
        <v>2369</v>
      </c>
      <c r="F180" t="s">
        <v>2367</v>
      </c>
      <c r="G180" t="s">
        <v>2360</v>
      </c>
    </row>
    <row r="181">
      <c r="A181" s="30">
        <v>46110</v>
      </c>
      <c r="B181" s="33">
        <v>2026</v>
      </c>
      <c r="C181" s="25">
        <v>46082</v>
      </c>
      <c r="D181" s="33">
        <v>3</v>
      </c>
      <c r="E181" t="s">
        <v>2369</v>
      </c>
      <c r="F181" t="s">
        <v>2367</v>
      </c>
      <c r="G181" t="s">
        <v>2361</v>
      </c>
    </row>
    <row r="182">
      <c r="A182" s="30">
        <v>46111</v>
      </c>
      <c r="B182" s="33">
        <v>2026</v>
      </c>
      <c r="C182" s="25">
        <v>46082</v>
      </c>
      <c r="D182" s="33">
        <v>3</v>
      </c>
      <c r="E182" t="s">
        <v>2369</v>
      </c>
      <c r="F182" t="s">
        <v>2367</v>
      </c>
      <c r="G182" t="s">
        <v>2362</v>
      </c>
    </row>
    <row r="183">
      <c r="A183" s="30">
        <v>46112</v>
      </c>
      <c r="B183" s="33">
        <v>2026</v>
      </c>
      <c r="C183" s="25">
        <v>46082</v>
      </c>
      <c r="D183" s="33">
        <v>3</v>
      </c>
      <c r="E183" t="s">
        <v>2369</v>
      </c>
      <c r="F183" t="s">
        <v>2367</v>
      </c>
      <c r="G183" t="s">
        <v>2363</v>
      </c>
    </row>
    <row r="184">
      <c r="A184" s="30">
        <v>46113</v>
      </c>
      <c r="B184" s="33">
        <v>2026</v>
      </c>
      <c r="C184" s="25">
        <v>46113</v>
      </c>
      <c r="D184" s="33">
        <v>4</v>
      </c>
      <c r="E184" t="s">
        <v>2370</v>
      </c>
      <c r="F184" t="s">
        <v>2371</v>
      </c>
      <c r="G184" t="s">
        <v>2357</v>
      </c>
    </row>
    <row r="185">
      <c r="A185" s="30">
        <v>46114</v>
      </c>
      <c r="B185" s="33">
        <v>2026</v>
      </c>
      <c r="C185" s="25">
        <v>46113</v>
      </c>
      <c r="D185" s="33">
        <v>4</v>
      </c>
      <c r="E185" t="s">
        <v>2370</v>
      </c>
      <c r="F185" t="s">
        <v>2371</v>
      </c>
      <c r="G185" t="s">
        <v>2358</v>
      </c>
    </row>
    <row r="186">
      <c r="A186" s="30">
        <v>46115</v>
      </c>
      <c r="B186" s="33">
        <v>2026</v>
      </c>
      <c r="C186" s="25">
        <v>46113</v>
      </c>
      <c r="D186" s="33">
        <v>4</v>
      </c>
      <c r="E186" t="s">
        <v>2370</v>
      </c>
      <c r="F186" t="s">
        <v>2371</v>
      </c>
      <c r="G186" t="s">
        <v>2359</v>
      </c>
    </row>
    <row r="187">
      <c r="A187" s="30">
        <v>46116</v>
      </c>
      <c r="B187" s="33">
        <v>2026</v>
      </c>
      <c r="C187" s="25">
        <v>46113</v>
      </c>
      <c r="D187" s="33">
        <v>4</v>
      </c>
      <c r="E187" t="s">
        <v>2370</v>
      </c>
      <c r="F187" t="s">
        <v>2371</v>
      </c>
      <c r="G187" t="s">
        <v>2360</v>
      </c>
    </row>
    <row r="188">
      <c r="A188" s="30">
        <v>46117</v>
      </c>
      <c r="B188" s="33">
        <v>2026</v>
      </c>
      <c r="C188" s="25">
        <v>46113</v>
      </c>
      <c r="D188" s="33">
        <v>4</v>
      </c>
      <c r="E188" t="s">
        <v>2370</v>
      </c>
      <c r="F188" t="s">
        <v>2371</v>
      </c>
      <c r="G188" t="s">
        <v>2361</v>
      </c>
    </row>
    <row r="189">
      <c r="A189" s="30">
        <v>46118</v>
      </c>
      <c r="B189" s="33">
        <v>2026</v>
      </c>
      <c r="C189" s="25">
        <v>46113</v>
      </c>
      <c r="D189" s="33">
        <v>4</v>
      </c>
      <c r="E189" t="s">
        <v>2370</v>
      </c>
      <c r="F189" t="s">
        <v>2371</v>
      </c>
      <c r="G189" t="s">
        <v>2362</v>
      </c>
    </row>
    <row r="190">
      <c r="A190" s="30">
        <v>46119</v>
      </c>
      <c r="B190" s="33">
        <v>2026</v>
      </c>
      <c r="C190" s="25">
        <v>46113</v>
      </c>
      <c r="D190" s="33">
        <v>4</v>
      </c>
      <c r="E190" t="s">
        <v>2370</v>
      </c>
      <c r="F190" t="s">
        <v>2371</v>
      </c>
      <c r="G190" t="s">
        <v>2363</v>
      </c>
    </row>
    <row r="191">
      <c r="A191" s="30">
        <v>46120</v>
      </c>
      <c r="B191" s="33">
        <v>2026</v>
      </c>
      <c r="C191" s="25">
        <v>46113</v>
      </c>
      <c r="D191" s="33">
        <v>4</v>
      </c>
      <c r="E191" t="s">
        <v>2370</v>
      </c>
      <c r="F191" t="s">
        <v>2371</v>
      </c>
      <c r="G191" t="s">
        <v>2357</v>
      </c>
    </row>
    <row r="192">
      <c r="A192" s="30">
        <v>46121</v>
      </c>
      <c r="B192" s="33">
        <v>2026</v>
      </c>
      <c r="C192" s="25">
        <v>46113</v>
      </c>
      <c r="D192" s="33">
        <v>4</v>
      </c>
      <c r="E192" t="s">
        <v>2370</v>
      </c>
      <c r="F192" t="s">
        <v>2371</v>
      </c>
      <c r="G192" t="s">
        <v>2358</v>
      </c>
    </row>
    <row r="193">
      <c r="A193" s="30">
        <v>46122</v>
      </c>
      <c r="B193" s="33">
        <v>2026</v>
      </c>
      <c r="C193" s="25">
        <v>46113</v>
      </c>
      <c r="D193" s="33">
        <v>4</v>
      </c>
      <c r="E193" t="s">
        <v>2370</v>
      </c>
      <c r="F193" t="s">
        <v>2371</v>
      </c>
      <c r="G193" t="s">
        <v>2359</v>
      </c>
    </row>
    <row r="194">
      <c r="A194" s="30">
        <v>46123</v>
      </c>
      <c r="B194" s="33">
        <v>2026</v>
      </c>
      <c r="C194" s="25">
        <v>46113</v>
      </c>
      <c r="D194" s="33">
        <v>4</v>
      </c>
      <c r="E194" t="s">
        <v>2370</v>
      </c>
      <c r="F194" t="s">
        <v>2371</v>
      </c>
      <c r="G194" t="s">
        <v>2360</v>
      </c>
    </row>
    <row r="195">
      <c r="A195" s="30">
        <v>46124</v>
      </c>
      <c r="B195" s="33">
        <v>2026</v>
      </c>
      <c r="C195" s="25">
        <v>46113</v>
      </c>
      <c r="D195" s="33">
        <v>4</v>
      </c>
      <c r="E195" t="s">
        <v>2370</v>
      </c>
      <c r="F195" t="s">
        <v>2371</v>
      </c>
      <c r="G195" t="s">
        <v>2361</v>
      </c>
    </row>
    <row r="196">
      <c r="A196" s="30">
        <v>46125</v>
      </c>
      <c r="B196" s="33">
        <v>2026</v>
      </c>
      <c r="C196" s="25">
        <v>46113</v>
      </c>
      <c r="D196" s="33">
        <v>4</v>
      </c>
      <c r="E196" t="s">
        <v>2370</v>
      </c>
      <c r="F196" t="s">
        <v>2371</v>
      </c>
      <c r="G196" t="s">
        <v>2362</v>
      </c>
    </row>
    <row r="197">
      <c r="A197" s="30">
        <v>46126</v>
      </c>
      <c r="B197" s="33">
        <v>2026</v>
      </c>
      <c r="C197" s="25">
        <v>46113</v>
      </c>
      <c r="D197" s="33">
        <v>4</v>
      </c>
      <c r="E197" t="s">
        <v>2370</v>
      </c>
      <c r="F197" t="s">
        <v>2371</v>
      </c>
      <c r="G197" t="s">
        <v>2363</v>
      </c>
    </row>
    <row r="198">
      <c r="A198" s="30">
        <v>46127</v>
      </c>
      <c r="B198" s="33">
        <v>2026</v>
      </c>
      <c r="C198" s="25">
        <v>46113</v>
      </c>
      <c r="D198" s="33">
        <v>4</v>
      </c>
      <c r="E198" t="s">
        <v>2370</v>
      </c>
      <c r="F198" t="s">
        <v>2371</v>
      </c>
      <c r="G198" t="s">
        <v>2357</v>
      </c>
    </row>
    <row r="199">
      <c r="A199" s="30">
        <v>46128</v>
      </c>
      <c r="B199" s="33">
        <v>2026</v>
      </c>
      <c r="C199" s="25">
        <v>46113</v>
      </c>
      <c r="D199" s="33">
        <v>4</v>
      </c>
      <c r="E199" t="s">
        <v>2370</v>
      </c>
      <c r="F199" t="s">
        <v>2371</v>
      </c>
      <c r="G199" t="s">
        <v>2358</v>
      </c>
    </row>
    <row r="200">
      <c r="A200" s="30">
        <v>46129</v>
      </c>
      <c r="B200" s="33">
        <v>2026</v>
      </c>
      <c r="C200" s="25">
        <v>46113</v>
      </c>
      <c r="D200" s="33">
        <v>4</v>
      </c>
      <c r="E200" t="s">
        <v>2370</v>
      </c>
      <c r="F200" t="s">
        <v>2371</v>
      </c>
      <c r="G200" t="s">
        <v>2359</v>
      </c>
    </row>
    <row r="201">
      <c r="A201" s="30">
        <v>46130</v>
      </c>
      <c r="B201" s="33">
        <v>2026</v>
      </c>
      <c r="C201" s="25">
        <v>46113</v>
      </c>
      <c r="D201" s="33">
        <v>4</v>
      </c>
      <c r="E201" t="s">
        <v>2370</v>
      </c>
      <c r="F201" t="s">
        <v>2371</v>
      </c>
      <c r="G201" t="s">
        <v>2360</v>
      </c>
    </row>
    <row r="202">
      <c r="A202" s="30">
        <v>46131</v>
      </c>
      <c r="B202" s="33">
        <v>2026</v>
      </c>
      <c r="C202" s="25">
        <v>46113</v>
      </c>
      <c r="D202" s="33">
        <v>4</v>
      </c>
      <c r="E202" t="s">
        <v>2370</v>
      </c>
      <c r="F202" t="s">
        <v>2371</v>
      </c>
      <c r="G202" t="s">
        <v>2361</v>
      </c>
    </row>
    <row r="203">
      <c r="A203" s="30">
        <v>46132</v>
      </c>
      <c r="B203" s="33">
        <v>2026</v>
      </c>
      <c r="C203" s="25">
        <v>46113</v>
      </c>
      <c r="D203" s="33">
        <v>4</v>
      </c>
      <c r="E203" t="s">
        <v>2370</v>
      </c>
      <c r="F203" t="s">
        <v>2371</v>
      </c>
      <c r="G203" t="s">
        <v>2362</v>
      </c>
    </row>
    <row r="204">
      <c r="A204" s="30">
        <v>46133</v>
      </c>
      <c r="B204" s="33">
        <v>2026</v>
      </c>
      <c r="C204" s="25">
        <v>46113</v>
      </c>
      <c r="D204" s="33">
        <v>4</v>
      </c>
      <c r="E204" t="s">
        <v>2370</v>
      </c>
      <c r="F204" t="s">
        <v>2371</v>
      </c>
      <c r="G204" t="s">
        <v>2363</v>
      </c>
    </row>
    <row r="205">
      <c r="A205" s="30">
        <v>46134</v>
      </c>
      <c r="B205" s="33">
        <v>2026</v>
      </c>
      <c r="C205" s="25">
        <v>46113</v>
      </c>
      <c r="D205" s="33">
        <v>4</v>
      </c>
      <c r="E205" t="s">
        <v>2370</v>
      </c>
      <c r="F205" t="s">
        <v>2371</v>
      </c>
      <c r="G205" t="s">
        <v>2357</v>
      </c>
    </row>
    <row r="206">
      <c r="A206" s="30">
        <v>46135</v>
      </c>
      <c r="B206" s="33">
        <v>2026</v>
      </c>
      <c r="C206" s="25">
        <v>46113</v>
      </c>
      <c r="D206" s="33">
        <v>4</v>
      </c>
      <c r="E206" t="s">
        <v>2370</v>
      </c>
      <c r="F206" t="s">
        <v>2371</v>
      </c>
      <c r="G206" t="s">
        <v>2358</v>
      </c>
    </row>
    <row r="207">
      <c r="A207" s="30">
        <v>46136</v>
      </c>
      <c r="B207" s="33">
        <v>2026</v>
      </c>
      <c r="C207" s="25">
        <v>46113</v>
      </c>
      <c r="D207" s="33">
        <v>4</v>
      </c>
      <c r="E207" t="s">
        <v>2370</v>
      </c>
      <c r="F207" t="s">
        <v>2371</v>
      </c>
      <c r="G207" t="s">
        <v>2359</v>
      </c>
    </row>
    <row r="208">
      <c r="A208" s="30">
        <v>46137</v>
      </c>
      <c r="B208" s="33">
        <v>2026</v>
      </c>
      <c r="C208" s="25">
        <v>46113</v>
      </c>
      <c r="D208" s="33">
        <v>4</v>
      </c>
      <c r="E208" t="s">
        <v>2370</v>
      </c>
      <c r="F208" t="s">
        <v>2371</v>
      </c>
      <c r="G208" t="s">
        <v>2360</v>
      </c>
    </row>
    <row r="209">
      <c r="A209" s="30">
        <v>46138</v>
      </c>
      <c r="B209" s="33">
        <v>2026</v>
      </c>
      <c r="C209" s="25">
        <v>46113</v>
      </c>
      <c r="D209" s="33">
        <v>4</v>
      </c>
      <c r="E209" t="s">
        <v>2370</v>
      </c>
      <c r="F209" t="s">
        <v>2371</v>
      </c>
      <c r="G209" t="s">
        <v>2361</v>
      </c>
    </row>
    <row r="210">
      <c r="A210" s="30">
        <v>46139</v>
      </c>
      <c r="B210" s="33">
        <v>2026</v>
      </c>
      <c r="C210" s="25">
        <v>46113</v>
      </c>
      <c r="D210" s="33">
        <v>4</v>
      </c>
      <c r="E210" t="s">
        <v>2370</v>
      </c>
      <c r="F210" t="s">
        <v>2371</v>
      </c>
      <c r="G210" t="s">
        <v>2362</v>
      </c>
    </row>
    <row r="211">
      <c r="A211" s="30">
        <v>46140</v>
      </c>
      <c r="B211" s="33">
        <v>2026</v>
      </c>
      <c r="C211" s="25">
        <v>46113</v>
      </c>
      <c r="D211" s="33">
        <v>4</v>
      </c>
      <c r="E211" t="s">
        <v>2370</v>
      </c>
      <c r="F211" t="s">
        <v>2371</v>
      </c>
      <c r="G211" t="s">
        <v>2363</v>
      </c>
    </row>
    <row r="212">
      <c r="A212" s="30">
        <v>46141</v>
      </c>
      <c r="B212" s="33">
        <v>2026</v>
      </c>
      <c r="C212" s="25">
        <v>46113</v>
      </c>
      <c r="D212" s="33">
        <v>4</v>
      </c>
      <c r="E212" t="s">
        <v>2370</v>
      </c>
      <c r="F212" t="s">
        <v>2371</v>
      </c>
      <c r="G212" t="s">
        <v>2357</v>
      </c>
    </row>
    <row r="213">
      <c r="A213" s="30">
        <v>46142</v>
      </c>
      <c r="B213" s="33">
        <v>2026</v>
      </c>
      <c r="C213" s="25">
        <v>46113</v>
      </c>
      <c r="D213" s="33">
        <v>4</v>
      </c>
      <c r="E213" t="s">
        <v>2370</v>
      </c>
      <c r="F213" t="s">
        <v>2371</v>
      </c>
      <c r="G213" t="s">
        <v>2358</v>
      </c>
    </row>
    <row r="214">
      <c r="A214" s="30">
        <v>46143</v>
      </c>
      <c r="B214" s="33">
        <v>2026</v>
      </c>
      <c r="C214" s="25">
        <v>46143</v>
      </c>
      <c r="D214" s="33">
        <v>5</v>
      </c>
      <c r="E214" t="s">
        <v>2372</v>
      </c>
      <c r="F214" t="s">
        <v>2371</v>
      </c>
      <c r="G214" t="s">
        <v>2359</v>
      </c>
    </row>
    <row r="215">
      <c r="A215" s="30">
        <v>46144</v>
      </c>
      <c r="B215" s="33">
        <v>2026</v>
      </c>
      <c r="C215" s="25">
        <v>46143</v>
      </c>
      <c r="D215" s="33">
        <v>5</v>
      </c>
      <c r="E215" t="s">
        <v>2372</v>
      </c>
      <c r="F215" t="s">
        <v>2371</v>
      </c>
      <c r="G215" t="s">
        <v>2360</v>
      </c>
    </row>
    <row r="216">
      <c r="A216" s="30">
        <v>46145</v>
      </c>
      <c r="B216" s="33">
        <v>2026</v>
      </c>
      <c r="C216" s="25">
        <v>46143</v>
      </c>
      <c r="D216" s="33">
        <v>5</v>
      </c>
      <c r="E216" t="s">
        <v>2372</v>
      </c>
      <c r="F216" t="s">
        <v>2371</v>
      </c>
      <c r="G216" t="s">
        <v>2361</v>
      </c>
    </row>
    <row r="217">
      <c r="A217" s="30">
        <v>46146</v>
      </c>
      <c r="B217" s="33">
        <v>2026</v>
      </c>
      <c r="C217" s="25">
        <v>46143</v>
      </c>
      <c r="D217" s="33">
        <v>5</v>
      </c>
      <c r="E217" t="s">
        <v>2372</v>
      </c>
      <c r="F217" t="s">
        <v>2371</v>
      </c>
      <c r="G217" t="s">
        <v>2362</v>
      </c>
    </row>
    <row r="218">
      <c r="A218" s="30">
        <v>46147</v>
      </c>
      <c r="B218" s="33">
        <v>2026</v>
      </c>
      <c r="C218" s="25">
        <v>46143</v>
      </c>
      <c r="D218" s="33">
        <v>5</v>
      </c>
      <c r="E218" t="s">
        <v>2372</v>
      </c>
      <c r="F218" t="s">
        <v>2371</v>
      </c>
      <c r="G218" t="s">
        <v>2363</v>
      </c>
    </row>
    <row r="219">
      <c r="A219" s="30">
        <v>46148</v>
      </c>
      <c r="B219" s="33">
        <v>2026</v>
      </c>
      <c r="C219" s="25">
        <v>46143</v>
      </c>
      <c r="D219" s="33">
        <v>5</v>
      </c>
      <c r="E219" t="s">
        <v>2372</v>
      </c>
      <c r="F219" t="s">
        <v>2371</v>
      </c>
      <c r="G219" t="s">
        <v>2357</v>
      </c>
    </row>
    <row r="220">
      <c r="A220" s="30">
        <v>46149</v>
      </c>
      <c r="B220" s="33">
        <v>2026</v>
      </c>
      <c r="C220" s="25">
        <v>46143</v>
      </c>
      <c r="D220" s="33">
        <v>5</v>
      </c>
      <c r="E220" t="s">
        <v>2372</v>
      </c>
      <c r="F220" t="s">
        <v>2371</v>
      </c>
      <c r="G220" t="s">
        <v>2358</v>
      </c>
    </row>
    <row r="221">
      <c r="A221" s="30">
        <v>46150</v>
      </c>
      <c r="B221" s="33">
        <v>2026</v>
      </c>
      <c r="C221" s="25">
        <v>46143</v>
      </c>
      <c r="D221" s="33">
        <v>5</v>
      </c>
      <c r="E221" t="s">
        <v>2372</v>
      </c>
      <c r="F221" t="s">
        <v>2371</v>
      </c>
      <c r="G221" t="s">
        <v>2359</v>
      </c>
    </row>
    <row r="222">
      <c r="A222" s="30">
        <v>46151</v>
      </c>
      <c r="B222" s="33">
        <v>2026</v>
      </c>
      <c r="C222" s="25">
        <v>46143</v>
      </c>
      <c r="D222" s="33">
        <v>5</v>
      </c>
      <c r="E222" t="s">
        <v>2372</v>
      </c>
      <c r="F222" t="s">
        <v>2371</v>
      </c>
      <c r="G222" t="s">
        <v>2360</v>
      </c>
    </row>
    <row r="223">
      <c r="A223" s="30">
        <v>46152</v>
      </c>
      <c r="B223" s="33">
        <v>2026</v>
      </c>
      <c r="C223" s="25">
        <v>46143</v>
      </c>
      <c r="D223" s="33">
        <v>5</v>
      </c>
      <c r="E223" t="s">
        <v>2372</v>
      </c>
      <c r="F223" t="s">
        <v>2371</v>
      </c>
      <c r="G223" t="s">
        <v>2361</v>
      </c>
    </row>
    <row r="224">
      <c r="A224" s="30">
        <v>46153</v>
      </c>
      <c r="B224" s="33">
        <v>2026</v>
      </c>
      <c r="C224" s="25">
        <v>46143</v>
      </c>
      <c r="D224" s="33">
        <v>5</v>
      </c>
      <c r="E224" t="s">
        <v>2372</v>
      </c>
      <c r="F224" t="s">
        <v>2371</v>
      </c>
      <c r="G224" t="s">
        <v>2362</v>
      </c>
    </row>
    <row r="225">
      <c r="A225" s="30">
        <v>46154</v>
      </c>
      <c r="B225" s="33">
        <v>2026</v>
      </c>
      <c r="C225" s="25">
        <v>46143</v>
      </c>
      <c r="D225" s="33">
        <v>5</v>
      </c>
      <c r="E225" t="s">
        <v>2372</v>
      </c>
      <c r="F225" t="s">
        <v>2371</v>
      </c>
      <c r="G225" t="s">
        <v>2363</v>
      </c>
    </row>
    <row r="226">
      <c r="A226" s="30">
        <v>46155</v>
      </c>
      <c r="B226" s="33">
        <v>2026</v>
      </c>
      <c r="C226" s="25">
        <v>46143</v>
      </c>
      <c r="D226" s="33">
        <v>5</v>
      </c>
      <c r="E226" t="s">
        <v>2372</v>
      </c>
      <c r="F226" t="s">
        <v>2371</v>
      </c>
      <c r="G226" t="s">
        <v>2357</v>
      </c>
    </row>
    <row r="227">
      <c r="A227" s="30">
        <v>46156</v>
      </c>
      <c r="B227" s="33">
        <v>2026</v>
      </c>
      <c r="C227" s="25">
        <v>46143</v>
      </c>
      <c r="D227" s="33">
        <v>5</v>
      </c>
      <c r="E227" t="s">
        <v>2372</v>
      </c>
      <c r="F227" t="s">
        <v>2371</v>
      </c>
      <c r="G227" t="s">
        <v>2358</v>
      </c>
    </row>
    <row r="228">
      <c r="A228" s="30">
        <v>46157</v>
      </c>
      <c r="B228" s="33">
        <v>2026</v>
      </c>
      <c r="C228" s="25">
        <v>46143</v>
      </c>
      <c r="D228" s="33">
        <v>5</v>
      </c>
      <c r="E228" t="s">
        <v>2372</v>
      </c>
      <c r="F228" t="s">
        <v>2371</v>
      </c>
      <c r="G228" t="s">
        <v>2359</v>
      </c>
    </row>
    <row r="229">
      <c r="A229" s="30">
        <v>46158</v>
      </c>
      <c r="B229" s="33">
        <v>2026</v>
      </c>
      <c r="C229" s="25">
        <v>46143</v>
      </c>
      <c r="D229" s="33">
        <v>5</v>
      </c>
      <c r="E229" t="s">
        <v>2372</v>
      </c>
      <c r="F229" t="s">
        <v>2371</v>
      </c>
      <c r="G229" t="s">
        <v>2360</v>
      </c>
    </row>
    <row r="230">
      <c r="A230" s="30">
        <v>46159</v>
      </c>
      <c r="B230" s="33">
        <v>2026</v>
      </c>
      <c r="C230" s="25">
        <v>46143</v>
      </c>
      <c r="D230" s="33">
        <v>5</v>
      </c>
      <c r="E230" t="s">
        <v>2372</v>
      </c>
      <c r="F230" t="s">
        <v>2371</v>
      </c>
      <c r="G230" t="s">
        <v>2361</v>
      </c>
    </row>
    <row r="231">
      <c r="A231" s="30">
        <v>46160</v>
      </c>
      <c r="B231" s="33">
        <v>2026</v>
      </c>
      <c r="C231" s="25">
        <v>46143</v>
      </c>
      <c r="D231" s="33">
        <v>5</v>
      </c>
      <c r="E231" t="s">
        <v>2372</v>
      </c>
      <c r="F231" t="s">
        <v>2371</v>
      </c>
      <c r="G231" t="s">
        <v>2362</v>
      </c>
    </row>
    <row r="232">
      <c r="A232" s="30">
        <v>46161</v>
      </c>
      <c r="B232" s="33">
        <v>2026</v>
      </c>
      <c r="C232" s="25">
        <v>46143</v>
      </c>
      <c r="D232" s="33">
        <v>5</v>
      </c>
      <c r="E232" t="s">
        <v>2372</v>
      </c>
      <c r="F232" t="s">
        <v>2371</v>
      </c>
      <c r="G232" t="s">
        <v>2363</v>
      </c>
    </row>
    <row r="233">
      <c r="A233" s="30">
        <v>46162</v>
      </c>
      <c r="B233" s="33">
        <v>2026</v>
      </c>
      <c r="C233" s="25">
        <v>46143</v>
      </c>
      <c r="D233" s="33">
        <v>5</v>
      </c>
      <c r="E233" t="s">
        <v>2372</v>
      </c>
      <c r="F233" t="s">
        <v>2371</v>
      </c>
      <c r="G233" t="s">
        <v>2357</v>
      </c>
    </row>
    <row r="234">
      <c r="A234" s="30">
        <v>46163</v>
      </c>
      <c r="B234" s="33">
        <v>2026</v>
      </c>
      <c r="C234" s="25">
        <v>46143</v>
      </c>
      <c r="D234" s="33">
        <v>5</v>
      </c>
      <c r="E234" t="s">
        <v>2372</v>
      </c>
      <c r="F234" t="s">
        <v>2371</v>
      </c>
      <c r="G234" t="s">
        <v>2358</v>
      </c>
    </row>
    <row r="235">
      <c r="A235" s="30">
        <v>46164</v>
      </c>
      <c r="B235" s="33">
        <v>2026</v>
      </c>
      <c r="C235" s="25">
        <v>46143</v>
      </c>
      <c r="D235" s="33">
        <v>5</v>
      </c>
      <c r="E235" t="s">
        <v>2372</v>
      </c>
      <c r="F235" t="s">
        <v>2371</v>
      </c>
      <c r="G235" t="s">
        <v>2359</v>
      </c>
    </row>
    <row r="236">
      <c r="A236" s="30">
        <v>46165</v>
      </c>
      <c r="B236" s="33">
        <v>2026</v>
      </c>
      <c r="C236" s="25">
        <v>46143</v>
      </c>
      <c r="D236" s="33">
        <v>5</v>
      </c>
      <c r="E236" t="s">
        <v>2372</v>
      </c>
      <c r="F236" t="s">
        <v>2371</v>
      </c>
      <c r="G236" t="s">
        <v>2360</v>
      </c>
    </row>
    <row r="237">
      <c r="A237" s="30">
        <v>46166</v>
      </c>
      <c r="B237" s="33">
        <v>2026</v>
      </c>
      <c r="C237" s="25">
        <v>46143</v>
      </c>
      <c r="D237" s="33">
        <v>5</v>
      </c>
      <c r="E237" t="s">
        <v>2372</v>
      </c>
      <c r="F237" t="s">
        <v>2371</v>
      </c>
      <c r="G237" t="s">
        <v>2361</v>
      </c>
    </row>
    <row r="238">
      <c r="A238" s="30">
        <v>46167</v>
      </c>
      <c r="B238" s="33">
        <v>2026</v>
      </c>
      <c r="C238" s="25">
        <v>46143</v>
      </c>
      <c r="D238" s="33">
        <v>5</v>
      </c>
      <c r="E238" t="s">
        <v>2372</v>
      </c>
      <c r="F238" t="s">
        <v>2371</v>
      </c>
      <c r="G238" t="s">
        <v>2362</v>
      </c>
    </row>
    <row r="239">
      <c r="A239" s="30">
        <v>46168</v>
      </c>
      <c r="B239" s="33">
        <v>2026</v>
      </c>
      <c r="C239" s="25">
        <v>46143</v>
      </c>
      <c r="D239" s="33">
        <v>5</v>
      </c>
      <c r="E239" t="s">
        <v>2372</v>
      </c>
      <c r="F239" t="s">
        <v>2371</v>
      </c>
      <c r="G239" t="s">
        <v>2363</v>
      </c>
    </row>
    <row r="240">
      <c r="A240" s="30">
        <v>46169</v>
      </c>
      <c r="B240" s="33">
        <v>2026</v>
      </c>
      <c r="C240" s="25">
        <v>46143</v>
      </c>
      <c r="D240" s="33">
        <v>5</v>
      </c>
      <c r="E240" t="s">
        <v>2372</v>
      </c>
      <c r="F240" t="s">
        <v>2371</v>
      </c>
      <c r="G240" t="s">
        <v>2357</v>
      </c>
    </row>
    <row r="241">
      <c r="A241" s="30">
        <v>46170</v>
      </c>
      <c r="B241" s="33">
        <v>2026</v>
      </c>
      <c r="C241" s="25">
        <v>46143</v>
      </c>
      <c r="D241" s="33">
        <v>5</v>
      </c>
      <c r="E241" t="s">
        <v>2372</v>
      </c>
      <c r="F241" t="s">
        <v>2371</v>
      </c>
      <c r="G241" t="s">
        <v>2358</v>
      </c>
    </row>
    <row r="242">
      <c r="A242" s="30">
        <v>46171</v>
      </c>
      <c r="B242" s="33">
        <v>2026</v>
      </c>
      <c r="C242" s="25">
        <v>46143</v>
      </c>
      <c r="D242" s="33">
        <v>5</v>
      </c>
      <c r="E242" t="s">
        <v>2372</v>
      </c>
      <c r="F242" t="s">
        <v>2371</v>
      </c>
      <c r="G242" t="s">
        <v>2359</v>
      </c>
    </row>
    <row r="243">
      <c r="A243" s="30">
        <v>46172</v>
      </c>
      <c r="B243" s="33">
        <v>2026</v>
      </c>
      <c r="C243" s="25">
        <v>46143</v>
      </c>
      <c r="D243" s="33">
        <v>5</v>
      </c>
      <c r="E243" t="s">
        <v>2372</v>
      </c>
      <c r="F243" t="s">
        <v>2371</v>
      </c>
      <c r="G243" t="s">
        <v>2360</v>
      </c>
    </row>
    <row r="244">
      <c r="A244" s="30">
        <v>46173</v>
      </c>
      <c r="B244" s="33">
        <v>2026</v>
      </c>
      <c r="C244" s="25">
        <v>46143</v>
      </c>
      <c r="D244" s="33">
        <v>5</v>
      </c>
      <c r="E244" t="s">
        <v>2372</v>
      </c>
      <c r="F244" t="s">
        <v>2371</v>
      </c>
      <c r="G244" t="s">
        <v>2361</v>
      </c>
    </row>
    <row r="245">
      <c r="A245" s="30">
        <v>46174</v>
      </c>
      <c r="B245" s="33">
        <v>2026</v>
      </c>
      <c r="C245" s="25">
        <v>46174</v>
      </c>
      <c r="D245" s="33">
        <v>6</v>
      </c>
      <c r="E245" t="s">
        <v>2373</v>
      </c>
      <c r="F245" t="s">
        <v>2371</v>
      </c>
      <c r="G245" t="s">
        <v>2362</v>
      </c>
    </row>
    <row r="246">
      <c r="A246" s="30">
        <v>46175</v>
      </c>
      <c r="B246" s="33">
        <v>2026</v>
      </c>
      <c r="C246" s="25">
        <v>46174</v>
      </c>
      <c r="D246" s="33">
        <v>6</v>
      </c>
      <c r="E246" t="s">
        <v>2373</v>
      </c>
      <c r="F246" t="s">
        <v>2371</v>
      </c>
      <c r="G246" t="s">
        <v>2363</v>
      </c>
    </row>
    <row r="247">
      <c r="A247" s="30">
        <v>46176</v>
      </c>
      <c r="B247" s="33">
        <v>2026</v>
      </c>
      <c r="C247" s="25">
        <v>46174</v>
      </c>
      <c r="D247" s="33">
        <v>6</v>
      </c>
      <c r="E247" t="s">
        <v>2373</v>
      </c>
      <c r="F247" t="s">
        <v>2371</v>
      </c>
      <c r="G247" t="s">
        <v>2357</v>
      </c>
    </row>
    <row r="248">
      <c r="A248" s="30">
        <v>46177</v>
      </c>
      <c r="B248" s="33">
        <v>2026</v>
      </c>
      <c r="C248" s="25">
        <v>46174</v>
      </c>
      <c r="D248" s="33">
        <v>6</v>
      </c>
      <c r="E248" t="s">
        <v>2373</v>
      </c>
      <c r="F248" t="s">
        <v>2371</v>
      </c>
      <c r="G248" t="s">
        <v>2358</v>
      </c>
    </row>
    <row r="249">
      <c r="A249" s="30">
        <v>46178</v>
      </c>
      <c r="B249" s="33">
        <v>2026</v>
      </c>
      <c r="C249" s="25">
        <v>46174</v>
      </c>
      <c r="D249" s="33">
        <v>6</v>
      </c>
      <c r="E249" t="s">
        <v>2373</v>
      </c>
      <c r="F249" t="s">
        <v>2371</v>
      </c>
      <c r="G249" t="s">
        <v>2359</v>
      </c>
    </row>
    <row r="250">
      <c r="A250" s="30">
        <v>46179</v>
      </c>
      <c r="B250" s="33">
        <v>2026</v>
      </c>
      <c r="C250" s="25">
        <v>46174</v>
      </c>
      <c r="D250" s="33">
        <v>6</v>
      </c>
      <c r="E250" t="s">
        <v>2373</v>
      </c>
      <c r="F250" t="s">
        <v>2371</v>
      </c>
      <c r="G250" t="s">
        <v>2360</v>
      </c>
    </row>
    <row r="251">
      <c r="A251" s="30">
        <v>46180</v>
      </c>
      <c r="B251" s="33">
        <v>2026</v>
      </c>
      <c r="C251" s="25">
        <v>46174</v>
      </c>
      <c r="D251" s="33">
        <v>6</v>
      </c>
      <c r="E251" t="s">
        <v>2373</v>
      </c>
      <c r="F251" t="s">
        <v>2371</v>
      </c>
      <c r="G251" t="s">
        <v>2361</v>
      </c>
    </row>
    <row r="252">
      <c r="A252" s="30">
        <v>46181</v>
      </c>
      <c r="B252" s="33">
        <v>2026</v>
      </c>
      <c r="C252" s="25">
        <v>46174</v>
      </c>
      <c r="D252" s="33">
        <v>6</v>
      </c>
      <c r="E252" t="s">
        <v>2373</v>
      </c>
      <c r="F252" t="s">
        <v>2371</v>
      </c>
      <c r="G252" t="s">
        <v>2362</v>
      </c>
    </row>
    <row r="253">
      <c r="A253" s="30">
        <v>46182</v>
      </c>
      <c r="B253" s="33">
        <v>2026</v>
      </c>
      <c r="C253" s="25">
        <v>46174</v>
      </c>
      <c r="D253" s="33">
        <v>6</v>
      </c>
      <c r="E253" t="s">
        <v>2373</v>
      </c>
      <c r="F253" t="s">
        <v>2371</v>
      </c>
      <c r="G253" t="s">
        <v>2363</v>
      </c>
    </row>
    <row r="254">
      <c r="A254" s="30">
        <v>46183</v>
      </c>
      <c r="B254" s="33">
        <v>2026</v>
      </c>
      <c r="C254" s="25">
        <v>46174</v>
      </c>
      <c r="D254" s="33">
        <v>6</v>
      </c>
      <c r="E254" t="s">
        <v>2373</v>
      </c>
      <c r="F254" t="s">
        <v>2371</v>
      </c>
      <c r="G254" t="s">
        <v>2357</v>
      </c>
    </row>
    <row r="255">
      <c r="A255" s="30">
        <v>46184</v>
      </c>
      <c r="B255" s="33">
        <v>2026</v>
      </c>
      <c r="C255" s="25">
        <v>46174</v>
      </c>
      <c r="D255" s="33">
        <v>6</v>
      </c>
      <c r="E255" t="s">
        <v>2373</v>
      </c>
      <c r="F255" t="s">
        <v>2371</v>
      </c>
      <c r="G255" t="s">
        <v>2358</v>
      </c>
    </row>
    <row r="256">
      <c r="A256" s="30">
        <v>46185</v>
      </c>
      <c r="B256" s="33">
        <v>2026</v>
      </c>
      <c r="C256" s="25">
        <v>46174</v>
      </c>
      <c r="D256" s="33">
        <v>6</v>
      </c>
      <c r="E256" t="s">
        <v>2373</v>
      </c>
      <c r="F256" t="s">
        <v>2371</v>
      </c>
      <c r="G256" t="s">
        <v>2359</v>
      </c>
    </row>
    <row r="257">
      <c r="A257" s="30">
        <v>46186</v>
      </c>
      <c r="B257" s="33">
        <v>2026</v>
      </c>
      <c r="C257" s="25">
        <v>46174</v>
      </c>
      <c r="D257" s="33">
        <v>6</v>
      </c>
      <c r="E257" t="s">
        <v>2373</v>
      </c>
      <c r="F257" t="s">
        <v>2371</v>
      </c>
      <c r="G257" t="s">
        <v>2360</v>
      </c>
    </row>
    <row r="258">
      <c r="A258" s="30">
        <v>46187</v>
      </c>
      <c r="B258" s="33">
        <v>2026</v>
      </c>
      <c r="C258" s="25">
        <v>46174</v>
      </c>
      <c r="D258" s="33">
        <v>6</v>
      </c>
      <c r="E258" t="s">
        <v>2373</v>
      </c>
      <c r="F258" t="s">
        <v>2371</v>
      </c>
      <c r="G258" t="s">
        <v>2361</v>
      </c>
    </row>
    <row r="259">
      <c r="A259" s="30">
        <v>46188</v>
      </c>
      <c r="B259" s="33">
        <v>2026</v>
      </c>
      <c r="C259" s="25">
        <v>46174</v>
      </c>
      <c r="D259" s="33">
        <v>6</v>
      </c>
      <c r="E259" t="s">
        <v>2373</v>
      </c>
      <c r="F259" t="s">
        <v>2371</v>
      </c>
      <c r="G259" t="s">
        <v>2362</v>
      </c>
    </row>
    <row r="260">
      <c r="A260" s="30">
        <v>46189</v>
      </c>
      <c r="B260" s="33">
        <v>2026</v>
      </c>
      <c r="C260" s="25">
        <v>46174</v>
      </c>
      <c r="D260" s="33">
        <v>6</v>
      </c>
      <c r="E260" t="s">
        <v>2373</v>
      </c>
      <c r="F260" t="s">
        <v>2371</v>
      </c>
      <c r="G260" t="s">
        <v>2363</v>
      </c>
    </row>
    <row r="261">
      <c r="A261" s="30">
        <v>46190</v>
      </c>
      <c r="B261" s="33">
        <v>2026</v>
      </c>
      <c r="C261" s="25">
        <v>46174</v>
      </c>
      <c r="D261" s="33">
        <v>6</v>
      </c>
      <c r="E261" t="s">
        <v>2373</v>
      </c>
      <c r="F261" t="s">
        <v>2371</v>
      </c>
      <c r="G261" t="s">
        <v>2357</v>
      </c>
    </row>
    <row r="262">
      <c r="A262" s="30">
        <v>46191</v>
      </c>
      <c r="B262" s="33">
        <v>2026</v>
      </c>
      <c r="C262" s="25">
        <v>46174</v>
      </c>
      <c r="D262" s="33">
        <v>6</v>
      </c>
      <c r="E262" t="s">
        <v>2373</v>
      </c>
      <c r="F262" t="s">
        <v>2371</v>
      </c>
      <c r="G262" t="s">
        <v>2358</v>
      </c>
    </row>
    <row r="263">
      <c r="A263" s="30">
        <v>46192</v>
      </c>
      <c r="B263" s="33">
        <v>2026</v>
      </c>
      <c r="C263" s="25">
        <v>46174</v>
      </c>
      <c r="D263" s="33">
        <v>6</v>
      </c>
      <c r="E263" t="s">
        <v>2373</v>
      </c>
      <c r="F263" t="s">
        <v>2371</v>
      </c>
      <c r="G263" t="s">
        <v>2359</v>
      </c>
    </row>
    <row r="264">
      <c r="A264" s="30">
        <v>46193</v>
      </c>
      <c r="B264" s="33">
        <v>2026</v>
      </c>
      <c r="C264" s="25">
        <v>46174</v>
      </c>
      <c r="D264" s="33">
        <v>6</v>
      </c>
      <c r="E264" t="s">
        <v>2373</v>
      </c>
      <c r="F264" t="s">
        <v>2371</v>
      </c>
      <c r="G264" t="s">
        <v>2360</v>
      </c>
    </row>
    <row r="265">
      <c r="A265" s="30">
        <v>46194</v>
      </c>
      <c r="B265" s="33">
        <v>2026</v>
      </c>
      <c r="C265" s="25">
        <v>46174</v>
      </c>
      <c r="D265" s="33">
        <v>6</v>
      </c>
      <c r="E265" t="s">
        <v>2373</v>
      </c>
      <c r="F265" t="s">
        <v>2371</v>
      </c>
      <c r="G265" t="s">
        <v>2361</v>
      </c>
    </row>
    <row r="266">
      <c r="A266" s="30">
        <v>46195</v>
      </c>
      <c r="B266" s="33">
        <v>2026</v>
      </c>
      <c r="C266" s="25">
        <v>46174</v>
      </c>
      <c r="D266" s="33">
        <v>6</v>
      </c>
      <c r="E266" t="s">
        <v>2373</v>
      </c>
      <c r="F266" t="s">
        <v>2371</v>
      </c>
      <c r="G266" t="s">
        <v>2362</v>
      </c>
    </row>
    <row r="267">
      <c r="A267" s="30">
        <v>46196</v>
      </c>
      <c r="B267" s="33">
        <v>2026</v>
      </c>
      <c r="C267" s="25">
        <v>46174</v>
      </c>
      <c r="D267" s="33">
        <v>6</v>
      </c>
      <c r="E267" t="s">
        <v>2373</v>
      </c>
      <c r="F267" t="s">
        <v>2371</v>
      </c>
      <c r="G267" t="s">
        <v>2363</v>
      </c>
    </row>
    <row r="268">
      <c r="A268" s="30">
        <v>46197</v>
      </c>
      <c r="B268" s="33">
        <v>2026</v>
      </c>
      <c r="C268" s="25">
        <v>46174</v>
      </c>
      <c r="D268" s="33">
        <v>6</v>
      </c>
      <c r="E268" t="s">
        <v>2373</v>
      </c>
      <c r="F268" t="s">
        <v>2371</v>
      </c>
      <c r="G268" t="s">
        <v>2357</v>
      </c>
    </row>
    <row r="269">
      <c r="A269" s="30">
        <v>46198</v>
      </c>
      <c r="B269" s="33">
        <v>2026</v>
      </c>
      <c r="C269" s="25">
        <v>46174</v>
      </c>
      <c r="D269" s="33">
        <v>6</v>
      </c>
      <c r="E269" t="s">
        <v>2373</v>
      </c>
      <c r="F269" t="s">
        <v>2371</v>
      </c>
      <c r="G269" t="s">
        <v>2358</v>
      </c>
    </row>
    <row r="270">
      <c r="A270" s="30">
        <v>46199</v>
      </c>
      <c r="B270" s="33">
        <v>2026</v>
      </c>
      <c r="C270" s="25">
        <v>46174</v>
      </c>
      <c r="D270" s="33">
        <v>6</v>
      </c>
      <c r="E270" t="s">
        <v>2373</v>
      </c>
      <c r="F270" t="s">
        <v>2371</v>
      </c>
      <c r="G270" t="s">
        <v>2359</v>
      </c>
    </row>
    <row r="271">
      <c r="A271" s="30">
        <v>46200</v>
      </c>
      <c r="B271" s="33">
        <v>2026</v>
      </c>
      <c r="C271" s="25">
        <v>46174</v>
      </c>
      <c r="D271" s="33">
        <v>6</v>
      </c>
      <c r="E271" t="s">
        <v>2373</v>
      </c>
      <c r="F271" t="s">
        <v>2371</v>
      </c>
      <c r="G271" t="s">
        <v>2360</v>
      </c>
    </row>
    <row r="272">
      <c r="A272" s="30">
        <v>46201</v>
      </c>
      <c r="B272" s="33">
        <v>2026</v>
      </c>
      <c r="C272" s="25">
        <v>46174</v>
      </c>
      <c r="D272" s="33">
        <v>6</v>
      </c>
      <c r="E272" t="s">
        <v>2373</v>
      </c>
      <c r="F272" t="s">
        <v>2371</v>
      </c>
      <c r="G272" t="s">
        <v>2361</v>
      </c>
    </row>
    <row r="273">
      <c r="A273" s="30">
        <v>46202</v>
      </c>
      <c r="B273" s="33">
        <v>2026</v>
      </c>
      <c r="C273" s="25">
        <v>46174</v>
      </c>
      <c r="D273" s="33">
        <v>6</v>
      </c>
      <c r="E273" t="s">
        <v>2373</v>
      </c>
      <c r="F273" t="s">
        <v>2371</v>
      </c>
      <c r="G273" t="s">
        <v>2362</v>
      </c>
    </row>
    <row r="274">
      <c r="A274" s="30">
        <v>46203</v>
      </c>
      <c r="B274" s="33">
        <v>2026</v>
      </c>
      <c r="C274" s="25">
        <v>46174</v>
      </c>
      <c r="D274" s="33">
        <v>6</v>
      </c>
      <c r="E274" t="s">
        <v>2373</v>
      </c>
      <c r="F274" t="s">
        <v>2371</v>
      </c>
      <c r="G274" t="s">
        <v>2363</v>
      </c>
    </row>
    <row r="275">
      <c r="A275" s="30">
        <v>46204</v>
      </c>
      <c r="B275" s="33">
        <v>2026</v>
      </c>
      <c r="C275" s="25">
        <v>46204</v>
      </c>
      <c r="D275" s="33">
        <v>7</v>
      </c>
      <c r="E275" t="s">
        <v>2374</v>
      </c>
      <c r="F275" t="s">
        <v>2375</v>
      </c>
      <c r="G275" t="s">
        <v>2357</v>
      </c>
    </row>
    <row r="276">
      <c r="A276" s="30">
        <v>46205</v>
      </c>
      <c r="B276" s="33">
        <v>2026</v>
      </c>
      <c r="C276" s="25">
        <v>46204</v>
      </c>
      <c r="D276" s="33">
        <v>7</v>
      </c>
      <c r="E276" t="s">
        <v>2374</v>
      </c>
      <c r="F276" t="s">
        <v>2375</v>
      </c>
      <c r="G276" t="s">
        <v>2358</v>
      </c>
    </row>
    <row r="277">
      <c r="A277" s="30">
        <v>46206</v>
      </c>
      <c r="B277" s="33">
        <v>2026</v>
      </c>
      <c r="C277" s="25">
        <v>46204</v>
      </c>
      <c r="D277" s="33">
        <v>7</v>
      </c>
      <c r="E277" t="s">
        <v>2374</v>
      </c>
      <c r="F277" t="s">
        <v>2375</v>
      </c>
      <c r="G277" t="s">
        <v>2359</v>
      </c>
    </row>
    <row r="278">
      <c r="A278" s="30">
        <v>46207</v>
      </c>
      <c r="B278" s="33">
        <v>2026</v>
      </c>
      <c r="C278" s="25">
        <v>46204</v>
      </c>
      <c r="D278" s="33">
        <v>7</v>
      </c>
      <c r="E278" t="s">
        <v>2374</v>
      </c>
      <c r="F278" t="s">
        <v>2375</v>
      </c>
      <c r="G278" t="s">
        <v>2360</v>
      </c>
    </row>
    <row r="279">
      <c r="A279" s="30">
        <v>46208</v>
      </c>
      <c r="B279" s="33">
        <v>2026</v>
      </c>
      <c r="C279" s="25">
        <v>46204</v>
      </c>
      <c r="D279" s="33">
        <v>7</v>
      </c>
      <c r="E279" t="s">
        <v>2374</v>
      </c>
      <c r="F279" t="s">
        <v>2375</v>
      </c>
      <c r="G279" t="s">
        <v>2361</v>
      </c>
    </row>
    <row r="280">
      <c r="A280" s="30">
        <v>46209</v>
      </c>
      <c r="B280" s="33">
        <v>2026</v>
      </c>
      <c r="C280" s="25">
        <v>46204</v>
      </c>
      <c r="D280" s="33">
        <v>7</v>
      </c>
      <c r="E280" t="s">
        <v>2374</v>
      </c>
      <c r="F280" t="s">
        <v>2375</v>
      </c>
      <c r="G280" t="s">
        <v>2362</v>
      </c>
    </row>
    <row r="281">
      <c r="A281" s="30">
        <v>46210</v>
      </c>
      <c r="B281" s="33">
        <v>2026</v>
      </c>
      <c r="C281" s="25">
        <v>46204</v>
      </c>
      <c r="D281" s="33">
        <v>7</v>
      </c>
      <c r="E281" t="s">
        <v>2374</v>
      </c>
      <c r="F281" t="s">
        <v>2375</v>
      </c>
      <c r="G281" t="s">
        <v>2363</v>
      </c>
    </row>
    <row r="282">
      <c r="A282" s="30">
        <v>46211</v>
      </c>
      <c r="B282" s="33">
        <v>2026</v>
      </c>
      <c r="C282" s="25">
        <v>46204</v>
      </c>
      <c r="D282" s="33">
        <v>7</v>
      </c>
      <c r="E282" t="s">
        <v>2374</v>
      </c>
      <c r="F282" t="s">
        <v>2375</v>
      </c>
      <c r="G282" t="s">
        <v>2357</v>
      </c>
    </row>
    <row r="283">
      <c r="A283" s="30">
        <v>46212</v>
      </c>
      <c r="B283" s="33">
        <v>2026</v>
      </c>
      <c r="C283" s="25">
        <v>46204</v>
      </c>
      <c r="D283" s="33">
        <v>7</v>
      </c>
      <c r="E283" t="s">
        <v>2374</v>
      </c>
      <c r="F283" t="s">
        <v>2375</v>
      </c>
      <c r="G283" t="s">
        <v>2358</v>
      </c>
    </row>
    <row r="284">
      <c r="A284" s="30">
        <v>46213</v>
      </c>
      <c r="B284" s="33">
        <v>2026</v>
      </c>
      <c r="C284" s="25">
        <v>46204</v>
      </c>
      <c r="D284" s="33">
        <v>7</v>
      </c>
      <c r="E284" t="s">
        <v>2374</v>
      </c>
      <c r="F284" t="s">
        <v>2375</v>
      </c>
      <c r="G284" t="s">
        <v>2359</v>
      </c>
    </row>
    <row r="285">
      <c r="A285" s="30">
        <v>46214</v>
      </c>
      <c r="B285" s="33">
        <v>2026</v>
      </c>
      <c r="C285" s="25">
        <v>46204</v>
      </c>
      <c r="D285" s="33">
        <v>7</v>
      </c>
      <c r="E285" t="s">
        <v>2374</v>
      </c>
      <c r="F285" t="s">
        <v>2375</v>
      </c>
      <c r="G285" t="s">
        <v>2360</v>
      </c>
    </row>
    <row r="286">
      <c r="A286" s="30">
        <v>46215</v>
      </c>
      <c r="B286" s="33">
        <v>2026</v>
      </c>
      <c r="C286" s="25">
        <v>46204</v>
      </c>
      <c r="D286" s="33">
        <v>7</v>
      </c>
      <c r="E286" t="s">
        <v>2374</v>
      </c>
      <c r="F286" t="s">
        <v>2375</v>
      </c>
      <c r="G286" t="s">
        <v>2361</v>
      </c>
    </row>
    <row r="287">
      <c r="A287" s="30">
        <v>46216</v>
      </c>
      <c r="B287" s="33">
        <v>2026</v>
      </c>
      <c r="C287" s="25">
        <v>46204</v>
      </c>
      <c r="D287" s="33">
        <v>7</v>
      </c>
      <c r="E287" t="s">
        <v>2374</v>
      </c>
      <c r="F287" t="s">
        <v>2375</v>
      </c>
      <c r="G287" t="s">
        <v>2362</v>
      </c>
    </row>
    <row r="288">
      <c r="A288" s="30">
        <v>46217</v>
      </c>
      <c r="B288" s="33">
        <v>2026</v>
      </c>
      <c r="C288" s="25">
        <v>46204</v>
      </c>
      <c r="D288" s="33">
        <v>7</v>
      </c>
      <c r="E288" t="s">
        <v>2374</v>
      </c>
      <c r="F288" t="s">
        <v>2375</v>
      </c>
      <c r="G288" t="s">
        <v>2363</v>
      </c>
    </row>
    <row r="289">
      <c r="A289" s="30">
        <v>46218</v>
      </c>
      <c r="B289" s="33">
        <v>2026</v>
      </c>
      <c r="C289" s="25">
        <v>46204</v>
      </c>
      <c r="D289" s="33">
        <v>7</v>
      </c>
      <c r="E289" t="s">
        <v>2374</v>
      </c>
      <c r="F289" t="s">
        <v>2375</v>
      </c>
      <c r="G289" t="s">
        <v>2357</v>
      </c>
    </row>
    <row r="290">
      <c r="A290" s="30">
        <v>46219</v>
      </c>
      <c r="B290" s="33">
        <v>2026</v>
      </c>
      <c r="C290" s="25">
        <v>46204</v>
      </c>
      <c r="D290" s="33">
        <v>7</v>
      </c>
      <c r="E290" t="s">
        <v>2374</v>
      </c>
      <c r="F290" t="s">
        <v>2375</v>
      </c>
      <c r="G290" t="s">
        <v>2358</v>
      </c>
    </row>
    <row r="291">
      <c r="A291" s="30">
        <v>46220</v>
      </c>
      <c r="B291" s="33">
        <v>2026</v>
      </c>
      <c r="C291" s="25">
        <v>46204</v>
      </c>
      <c r="D291" s="33">
        <v>7</v>
      </c>
      <c r="E291" t="s">
        <v>2374</v>
      </c>
      <c r="F291" t="s">
        <v>2375</v>
      </c>
      <c r="G291" t="s">
        <v>2359</v>
      </c>
    </row>
    <row r="292">
      <c r="A292" s="30">
        <v>46221</v>
      </c>
      <c r="B292" s="33">
        <v>2026</v>
      </c>
      <c r="C292" s="25">
        <v>46204</v>
      </c>
      <c r="D292" s="33">
        <v>7</v>
      </c>
      <c r="E292" t="s">
        <v>2374</v>
      </c>
      <c r="F292" t="s">
        <v>2375</v>
      </c>
      <c r="G292" t="s">
        <v>2360</v>
      </c>
    </row>
    <row r="293">
      <c r="A293" s="30">
        <v>46222</v>
      </c>
      <c r="B293" s="33">
        <v>2026</v>
      </c>
      <c r="C293" s="25">
        <v>46204</v>
      </c>
      <c r="D293" s="33">
        <v>7</v>
      </c>
      <c r="E293" t="s">
        <v>2374</v>
      </c>
      <c r="F293" t="s">
        <v>2375</v>
      </c>
      <c r="G293" t="s">
        <v>2361</v>
      </c>
    </row>
    <row r="294">
      <c r="A294" s="30">
        <v>46223</v>
      </c>
      <c r="B294" s="33">
        <v>2026</v>
      </c>
      <c r="C294" s="25">
        <v>46204</v>
      </c>
      <c r="D294" s="33">
        <v>7</v>
      </c>
      <c r="E294" t="s">
        <v>2374</v>
      </c>
      <c r="F294" t="s">
        <v>2375</v>
      </c>
      <c r="G294" t="s">
        <v>2362</v>
      </c>
    </row>
    <row r="295">
      <c r="A295" s="30">
        <v>46224</v>
      </c>
      <c r="B295" s="33">
        <v>2026</v>
      </c>
      <c r="C295" s="25">
        <v>46204</v>
      </c>
      <c r="D295" s="33">
        <v>7</v>
      </c>
      <c r="E295" t="s">
        <v>2374</v>
      </c>
      <c r="F295" t="s">
        <v>2375</v>
      </c>
      <c r="G295" t="s">
        <v>2363</v>
      </c>
    </row>
    <row r="296">
      <c r="A296" s="30">
        <v>46225</v>
      </c>
      <c r="B296" s="33">
        <v>2026</v>
      </c>
      <c r="C296" s="25">
        <v>46204</v>
      </c>
      <c r="D296" s="33">
        <v>7</v>
      </c>
      <c r="E296" t="s">
        <v>2374</v>
      </c>
      <c r="F296" t="s">
        <v>2375</v>
      </c>
      <c r="G296" t="s">
        <v>2357</v>
      </c>
    </row>
    <row r="297">
      <c r="A297" s="30">
        <v>46226</v>
      </c>
      <c r="B297" s="33">
        <v>2026</v>
      </c>
      <c r="C297" s="25">
        <v>46204</v>
      </c>
      <c r="D297" s="33">
        <v>7</v>
      </c>
      <c r="E297" t="s">
        <v>2374</v>
      </c>
      <c r="F297" t="s">
        <v>2375</v>
      </c>
      <c r="G297" t="s">
        <v>2358</v>
      </c>
    </row>
    <row r="298">
      <c r="A298" s="30">
        <v>46227</v>
      </c>
      <c r="B298" s="33">
        <v>2026</v>
      </c>
      <c r="C298" s="25">
        <v>46204</v>
      </c>
      <c r="D298" s="33">
        <v>7</v>
      </c>
      <c r="E298" t="s">
        <v>2374</v>
      </c>
      <c r="F298" t="s">
        <v>2375</v>
      </c>
      <c r="G298" t="s">
        <v>2359</v>
      </c>
    </row>
    <row r="299">
      <c r="A299" s="30">
        <v>46228</v>
      </c>
      <c r="B299" s="33">
        <v>2026</v>
      </c>
      <c r="C299" s="25">
        <v>46204</v>
      </c>
      <c r="D299" s="33">
        <v>7</v>
      </c>
      <c r="E299" t="s">
        <v>2374</v>
      </c>
      <c r="F299" t="s">
        <v>2375</v>
      </c>
      <c r="G299" t="s">
        <v>2360</v>
      </c>
    </row>
    <row r="300">
      <c r="A300" s="30">
        <v>46229</v>
      </c>
      <c r="B300" s="33">
        <v>2026</v>
      </c>
      <c r="C300" s="25">
        <v>46204</v>
      </c>
      <c r="D300" s="33">
        <v>7</v>
      </c>
      <c r="E300" t="s">
        <v>2374</v>
      </c>
      <c r="F300" t="s">
        <v>2375</v>
      </c>
      <c r="G300" t="s">
        <v>2361</v>
      </c>
    </row>
    <row r="301">
      <c r="A301" s="30">
        <v>46230</v>
      </c>
      <c r="B301" s="33">
        <v>2026</v>
      </c>
      <c r="C301" s="25">
        <v>46204</v>
      </c>
      <c r="D301" s="33">
        <v>7</v>
      </c>
      <c r="E301" t="s">
        <v>2374</v>
      </c>
      <c r="F301" t="s">
        <v>2375</v>
      </c>
      <c r="G301" t="s">
        <v>2362</v>
      </c>
    </row>
    <row r="302">
      <c r="A302" s="30">
        <v>46231</v>
      </c>
      <c r="B302" s="33">
        <v>2026</v>
      </c>
      <c r="C302" s="25">
        <v>46204</v>
      </c>
      <c r="D302" s="33">
        <v>7</v>
      </c>
      <c r="E302" t="s">
        <v>2374</v>
      </c>
      <c r="F302" t="s">
        <v>2375</v>
      </c>
      <c r="G302" t="s">
        <v>2363</v>
      </c>
    </row>
    <row r="303">
      <c r="A303" s="30">
        <v>46232</v>
      </c>
      <c r="B303" s="33">
        <v>2026</v>
      </c>
      <c r="C303" s="25">
        <v>46204</v>
      </c>
      <c r="D303" s="33">
        <v>7</v>
      </c>
      <c r="E303" t="s">
        <v>2374</v>
      </c>
      <c r="F303" t="s">
        <v>2375</v>
      </c>
      <c r="G303" t="s">
        <v>2357</v>
      </c>
    </row>
    <row r="304">
      <c r="A304" s="30">
        <v>46233</v>
      </c>
      <c r="B304" s="33">
        <v>2026</v>
      </c>
      <c r="C304" s="25">
        <v>46204</v>
      </c>
      <c r="D304" s="33">
        <v>7</v>
      </c>
      <c r="E304" t="s">
        <v>2374</v>
      </c>
      <c r="F304" t="s">
        <v>2375</v>
      </c>
      <c r="G304" t="s">
        <v>2358</v>
      </c>
    </row>
    <row r="305">
      <c r="A305" s="30">
        <v>46234</v>
      </c>
      <c r="B305" s="33">
        <v>2026</v>
      </c>
      <c r="C305" s="25">
        <v>46204</v>
      </c>
      <c r="D305" s="33">
        <v>7</v>
      </c>
      <c r="E305" t="s">
        <v>2374</v>
      </c>
      <c r="F305" t="s">
        <v>2375</v>
      </c>
      <c r="G305" t="s">
        <v>2359</v>
      </c>
    </row>
    <row r="306">
      <c r="A306" s="30">
        <v>46235</v>
      </c>
      <c r="B306" s="33">
        <v>2026</v>
      </c>
      <c r="C306" s="25">
        <v>46235</v>
      </c>
      <c r="D306" s="33">
        <v>8</v>
      </c>
      <c r="E306" t="s">
        <v>2376</v>
      </c>
      <c r="F306" t="s">
        <v>2375</v>
      </c>
      <c r="G306" t="s">
        <v>2360</v>
      </c>
    </row>
    <row r="307">
      <c r="A307" s="30">
        <v>46236</v>
      </c>
      <c r="B307" s="33">
        <v>2026</v>
      </c>
      <c r="C307" s="25">
        <v>46235</v>
      </c>
      <c r="D307" s="33">
        <v>8</v>
      </c>
      <c r="E307" t="s">
        <v>2376</v>
      </c>
      <c r="F307" t="s">
        <v>2375</v>
      </c>
      <c r="G307" t="s">
        <v>2361</v>
      </c>
    </row>
    <row r="308">
      <c r="A308" s="30">
        <v>46237</v>
      </c>
      <c r="B308" s="33">
        <v>2026</v>
      </c>
      <c r="C308" s="25">
        <v>46235</v>
      </c>
      <c r="D308" s="33">
        <v>8</v>
      </c>
      <c r="E308" t="s">
        <v>2376</v>
      </c>
      <c r="F308" t="s">
        <v>2375</v>
      </c>
      <c r="G308" t="s">
        <v>2362</v>
      </c>
    </row>
    <row r="309">
      <c r="A309" s="30">
        <v>46238</v>
      </c>
      <c r="B309" s="33">
        <v>2026</v>
      </c>
      <c r="C309" s="25">
        <v>46235</v>
      </c>
      <c r="D309" s="33">
        <v>8</v>
      </c>
      <c r="E309" t="s">
        <v>2376</v>
      </c>
      <c r="F309" t="s">
        <v>2375</v>
      </c>
      <c r="G309" t="s">
        <v>2363</v>
      </c>
    </row>
    <row r="310">
      <c r="A310" s="30">
        <v>46239</v>
      </c>
      <c r="B310" s="33">
        <v>2026</v>
      </c>
      <c r="C310" s="25">
        <v>46235</v>
      </c>
      <c r="D310" s="33">
        <v>8</v>
      </c>
      <c r="E310" t="s">
        <v>2376</v>
      </c>
      <c r="F310" t="s">
        <v>2375</v>
      </c>
      <c r="G310" t="s">
        <v>2357</v>
      </c>
    </row>
    <row r="311">
      <c r="A311" s="30">
        <v>46240</v>
      </c>
      <c r="B311" s="33">
        <v>2026</v>
      </c>
      <c r="C311" s="25">
        <v>46235</v>
      </c>
      <c r="D311" s="33">
        <v>8</v>
      </c>
      <c r="E311" t="s">
        <v>2376</v>
      </c>
      <c r="F311" t="s">
        <v>2375</v>
      </c>
      <c r="G311" t="s">
        <v>2358</v>
      </c>
    </row>
    <row r="312">
      <c r="A312" s="30">
        <v>46241</v>
      </c>
      <c r="B312" s="33">
        <v>2026</v>
      </c>
      <c r="C312" s="25">
        <v>46235</v>
      </c>
      <c r="D312" s="33">
        <v>8</v>
      </c>
      <c r="E312" t="s">
        <v>2376</v>
      </c>
      <c r="F312" t="s">
        <v>2375</v>
      </c>
      <c r="G312" t="s">
        <v>2359</v>
      </c>
    </row>
    <row r="313">
      <c r="A313" s="30">
        <v>46242</v>
      </c>
      <c r="B313" s="33">
        <v>2026</v>
      </c>
      <c r="C313" s="25">
        <v>46235</v>
      </c>
      <c r="D313" s="33">
        <v>8</v>
      </c>
      <c r="E313" t="s">
        <v>2376</v>
      </c>
      <c r="F313" t="s">
        <v>2375</v>
      </c>
      <c r="G313" t="s">
        <v>2360</v>
      </c>
    </row>
    <row r="314">
      <c r="A314" s="30">
        <v>46243</v>
      </c>
      <c r="B314" s="33">
        <v>2026</v>
      </c>
      <c r="C314" s="25">
        <v>46235</v>
      </c>
      <c r="D314" s="33">
        <v>8</v>
      </c>
      <c r="E314" t="s">
        <v>2376</v>
      </c>
      <c r="F314" t="s">
        <v>2375</v>
      </c>
      <c r="G314" t="s">
        <v>2361</v>
      </c>
    </row>
    <row r="315">
      <c r="A315" s="30">
        <v>46244</v>
      </c>
      <c r="B315" s="33">
        <v>2026</v>
      </c>
      <c r="C315" s="25">
        <v>46235</v>
      </c>
      <c r="D315" s="33">
        <v>8</v>
      </c>
      <c r="E315" t="s">
        <v>2376</v>
      </c>
      <c r="F315" t="s">
        <v>2375</v>
      </c>
      <c r="G315" t="s">
        <v>2362</v>
      </c>
    </row>
    <row r="316">
      <c r="A316" s="30">
        <v>46245</v>
      </c>
      <c r="B316" s="33">
        <v>2026</v>
      </c>
      <c r="C316" s="25">
        <v>46235</v>
      </c>
      <c r="D316" s="33">
        <v>8</v>
      </c>
      <c r="E316" t="s">
        <v>2376</v>
      </c>
      <c r="F316" t="s">
        <v>2375</v>
      </c>
      <c r="G316" t="s">
        <v>2363</v>
      </c>
    </row>
    <row r="317">
      <c r="A317" s="30">
        <v>46246</v>
      </c>
      <c r="B317" s="33">
        <v>2026</v>
      </c>
      <c r="C317" s="25">
        <v>46235</v>
      </c>
      <c r="D317" s="33">
        <v>8</v>
      </c>
      <c r="E317" t="s">
        <v>2376</v>
      </c>
      <c r="F317" t="s">
        <v>2375</v>
      </c>
      <c r="G317" t="s">
        <v>2357</v>
      </c>
    </row>
    <row r="318">
      <c r="A318" s="30">
        <v>46247</v>
      </c>
      <c r="B318" s="33">
        <v>2026</v>
      </c>
      <c r="C318" s="25">
        <v>46235</v>
      </c>
      <c r="D318" s="33">
        <v>8</v>
      </c>
      <c r="E318" t="s">
        <v>2376</v>
      </c>
      <c r="F318" t="s">
        <v>2375</v>
      </c>
      <c r="G318" t="s">
        <v>2358</v>
      </c>
    </row>
    <row r="319">
      <c r="A319" s="30">
        <v>46248</v>
      </c>
      <c r="B319" s="33">
        <v>2026</v>
      </c>
      <c r="C319" s="25">
        <v>46235</v>
      </c>
      <c r="D319" s="33">
        <v>8</v>
      </c>
      <c r="E319" t="s">
        <v>2376</v>
      </c>
      <c r="F319" t="s">
        <v>2375</v>
      </c>
      <c r="G319" t="s">
        <v>2359</v>
      </c>
    </row>
    <row r="320">
      <c r="A320" s="30">
        <v>46249</v>
      </c>
      <c r="B320" s="33">
        <v>2026</v>
      </c>
      <c r="C320" s="25">
        <v>46235</v>
      </c>
      <c r="D320" s="33">
        <v>8</v>
      </c>
      <c r="E320" t="s">
        <v>2376</v>
      </c>
      <c r="F320" t="s">
        <v>2375</v>
      </c>
      <c r="G320" t="s">
        <v>2360</v>
      </c>
    </row>
    <row r="321">
      <c r="A321" s="30">
        <v>46250</v>
      </c>
      <c r="B321" s="33">
        <v>2026</v>
      </c>
      <c r="C321" s="25">
        <v>46235</v>
      </c>
      <c r="D321" s="33">
        <v>8</v>
      </c>
      <c r="E321" t="s">
        <v>2376</v>
      </c>
      <c r="F321" t="s">
        <v>2375</v>
      </c>
      <c r="G321" t="s">
        <v>2361</v>
      </c>
    </row>
    <row r="322">
      <c r="A322" s="30">
        <v>46251</v>
      </c>
      <c r="B322" s="33">
        <v>2026</v>
      </c>
      <c r="C322" s="25">
        <v>46235</v>
      </c>
      <c r="D322" s="33">
        <v>8</v>
      </c>
      <c r="E322" t="s">
        <v>2376</v>
      </c>
      <c r="F322" t="s">
        <v>2375</v>
      </c>
      <c r="G322" t="s">
        <v>2362</v>
      </c>
    </row>
    <row r="323">
      <c r="A323" s="30">
        <v>46252</v>
      </c>
      <c r="B323" s="33">
        <v>2026</v>
      </c>
      <c r="C323" s="25">
        <v>46235</v>
      </c>
      <c r="D323" s="33">
        <v>8</v>
      </c>
      <c r="E323" t="s">
        <v>2376</v>
      </c>
      <c r="F323" t="s">
        <v>2375</v>
      </c>
      <c r="G323" t="s">
        <v>2363</v>
      </c>
    </row>
    <row r="324">
      <c r="A324" s="30">
        <v>46253</v>
      </c>
      <c r="B324" s="33">
        <v>2026</v>
      </c>
      <c r="C324" s="25">
        <v>46235</v>
      </c>
      <c r="D324" s="33">
        <v>8</v>
      </c>
      <c r="E324" t="s">
        <v>2376</v>
      </c>
      <c r="F324" t="s">
        <v>2375</v>
      </c>
      <c r="G324" t="s">
        <v>2357</v>
      </c>
    </row>
    <row r="325">
      <c r="A325" s="30">
        <v>46254</v>
      </c>
      <c r="B325" s="33">
        <v>2026</v>
      </c>
      <c r="C325" s="25">
        <v>46235</v>
      </c>
      <c r="D325" s="33">
        <v>8</v>
      </c>
      <c r="E325" t="s">
        <v>2376</v>
      </c>
      <c r="F325" t="s">
        <v>2375</v>
      </c>
      <c r="G325" t="s">
        <v>2358</v>
      </c>
    </row>
    <row r="326">
      <c r="A326" s="30">
        <v>46255</v>
      </c>
      <c r="B326" s="33">
        <v>2026</v>
      </c>
      <c r="C326" s="25">
        <v>46235</v>
      </c>
      <c r="D326" s="33">
        <v>8</v>
      </c>
      <c r="E326" t="s">
        <v>2376</v>
      </c>
      <c r="F326" t="s">
        <v>2375</v>
      </c>
      <c r="G326" t="s">
        <v>2359</v>
      </c>
    </row>
    <row r="327">
      <c r="A327" s="30">
        <v>46256</v>
      </c>
      <c r="B327" s="33">
        <v>2026</v>
      </c>
      <c r="C327" s="25">
        <v>46235</v>
      </c>
      <c r="D327" s="33">
        <v>8</v>
      </c>
      <c r="E327" t="s">
        <v>2376</v>
      </c>
      <c r="F327" t="s">
        <v>2375</v>
      </c>
      <c r="G327" t="s">
        <v>2360</v>
      </c>
    </row>
    <row r="328">
      <c r="A328" s="30">
        <v>46257</v>
      </c>
      <c r="B328" s="33">
        <v>2026</v>
      </c>
      <c r="C328" s="25">
        <v>46235</v>
      </c>
      <c r="D328" s="33">
        <v>8</v>
      </c>
      <c r="E328" t="s">
        <v>2376</v>
      </c>
      <c r="F328" t="s">
        <v>2375</v>
      </c>
      <c r="G328" t="s">
        <v>2361</v>
      </c>
    </row>
    <row r="329">
      <c r="A329" s="30">
        <v>46258</v>
      </c>
      <c r="B329" s="33">
        <v>2026</v>
      </c>
      <c r="C329" s="25">
        <v>46235</v>
      </c>
      <c r="D329" s="33">
        <v>8</v>
      </c>
      <c r="E329" t="s">
        <v>2376</v>
      </c>
      <c r="F329" t="s">
        <v>2375</v>
      </c>
      <c r="G329" t="s">
        <v>2362</v>
      </c>
    </row>
    <row r="330">
      <c r="A330" s="30">
        <v>46259</v>
      </c>
      <c r="B330" s="33">
        <v>2026</v>
      </c>
      <c r="C330" s="25">
        <v>46235</v>
      </c>
      <c r="D330" s="33">
        <v>8</v>
      </c>
      <c r="E330" t="s">
        <v>2376</v>
      </c>
      <c r="F330" t="s">
        <v>2375</v>
      </c>
      <c r="G330" t="s">
        <v>2363</v>
      </c>
    </row>
    <row r="331">
      <c r="A331" s="30">
        <v>46260</v>
      </c>
      <c r="B331" s="33">
        <v>2026</v>
      </c>
      <c r="C331" s="25">
        <v>46235</v>
      </c>
      <c r="D331" s="33">
        <v>8</v>
      </c>
      <c r="E331" t="s">
        <v>2376</v>
      </c>
      <c r="F331" t="s">
        <v>2375</v>
      </c>
      <c r="G331" t="s">
        <v>2357</v>
      </c>
    </row>
    <row r="332">
      <c r="A332" s="30">
        <v>46261</v>
      </c>
      <c r="B332" s="33">
        <v>2026</v>
      </c>
      <c r="C332" s="25">
        <v>46235</v>
      </c>
      <c r="D332" s="33">
        <v>8</v>
      </c>
      <c r="E332" t="s">
        <v>2376</v>
      </c>
      <c r="F332" t="s">
        <v>2375</v>
      </c>
      <c r="G332" t="s">
        <v>2358</v>
      </c>
    </row>
    <row r="333">
      <c r="A333" s="30">
        <v>46262</v>
      </c>
      <c r="B333" s="33">
        <v>2026</v>
      </c>
      <c r="C333" s="25">
        <v>46235</v>
      </c>
      <c r="D333" s="33">
        <v>8</v>
      </c>
      <c r="E333" t="s">
        <v>2376</v>
      </c>
      <c r="F333" t="s">
        <v>2375</v>
      </c>
      <c r="G333" t="s">
        <v>2359</v>
      </c>
    </row>
    <row r="334">
      <c r="A334" s="30">
        <v>46263</v>
      </c>
      <c r="B334" s="33">
        <v>2026</v>
      </c>
      <c r="C334" s="25">
        <v>46235</v>
      </c>
      <c r="D334" s="33">
        <v>8</v>
      </c>
      <c r="E334" t="s">
        <v>2376</v>
      </c>
      <c r="F334" t="s">
        <v>2375</v>
      </c>
      <c r="G334" t="s">
        <v>2360</v>
      </c>
    </row>
    <row r="335">
      <c r="A335" s="30">
        <v>46264</v>
      </c>
      <c r="B335" s="33">
        <v>2026</v>
      </c>
      <c r="C335" s="25">
        <v>46235</v>
      </c>
      <c r="D335" s="33">
        <v>8</v>
      </c>
      <c r="E335" t="s">
        <v>2376</v>
      </c>
      <c r="F335" t="s">
        <v>2375</v>
      </c>
      <c r="G335" t="s">
        <v>2361</v>
      </c>
    </row>
    <row r="336">
      <c r="A336" s="30">
        <v>46265</v>
      </c>
      <c r="B336" s="33">
        <v>2026</v>
      </c>
      <c r="C336" s="25">
        <v>46235</v>
      </c>
      <c r="D336" s="33">
        <v>8</v>
      </c>
      <c r="E336" t="s">
        <v>2376</v>
      </c>
      <c r="F336" t="s">
        <v>2375</v>
      </c>
      <c r="G336" t="s">
        <v>2362</v>
      </c>
    </row>
    <row r="337">
      <c r="A337" s="30">
        <v>46266</v>
      </c>
      <c r="B337" s="33">
        <v>2026</v>
      </c>
      <c r="C337" s="25">
        <v>46266</v>
      </c>
      <c r="D337" s="33">
        <v>9</v>
      </c>
      <c r="E337" t="s">
        <v>2377</v>
      </c>
      <c r="F337" t="s">
        <v>2375</v>
      </c>
      <c r="G337" t="s">
        <v>2363</v>
      </c>
    </row>
    <row r="338">
      <c r="A338" s="30">
        <v>46267</v>
      </c>
      <c r="B338" s="33">
        <v>2026</v>
      </c>
      <c r="C338" s="25">
        <v>46266</v>
      </c>
      <c r="D338" s="33">
        <v>9</v>
      </c>
      <c r="E338" t="s">
        <v>2377</v>
      </c>
      <c r="F338" t="s">
        <v>2375</v>
      </c>
      <c r="G338" t="s">
        <v>2357</v>
      </c>
    </row>
    <row r="339">
      <c r="A339" s="30">
        <v>46268</v>
      </c>
      <c r="B339" s="33">
        <v>2026</v>
      </c>
      <c r="C339" s="25">
        <v>46266</v>
      </c>
      <c r="D339" s="33">
        <v>9</v>
      </c>
      <c r="E339" t="s">
        <v>2377</v>
      </c>
      <c r="F339" t="s">
        <v>2375</v>
      </c>
      <c r="G339" t="s">
        <v>2358</v>
      </c>
    </row>
    <row r="340">
      <c r="A340" s="30">
        <v>46269</v>
      </c>
      <c r="B340" s="33">
        <v>2026</v>
      </c>
      <c r="C340" s="25">
        <v>46266</v>
      </c>
      <c r="D340" s="33">
        <v>9</v>
      </c>
      <c r="E340" t="s">
        <v>2377</v>
      </c>
      <c r="F340" t="s">
        <v>2375</v>
      </c>
      <c r="G340" t="s">
        <v>2359</v>
      </c>
    </row>
    <row r="341">
      <c r="A341" s="30">
        <v>46270</v>
      </c>
      <c r="B341" s="33">
        <v>2026</v>
      </c>
      <c r="C341" s="25">
        <v>46266</v>
      </c>
      <c r="D341" s="33">
        <v>9</v>
      </c>
      <c r="E341" t="s">
        <v>2377</v>
      </c>
      <c r="F341" t="s">
        <v>2375</v>
      </c>
      <c r="G341" t="s">
        <v>2360</v>
      </c>
    </row>
    <row r="342">
      <c r="A342" s="30">
        <v>46271</v>
      </c>
      <c r="B342" s="33">
        <v>2026</v>
      </c>
      <c r="C342" s="25">
        <v>46266</v>
      </c>
      <c r="D342" s="33">
        <v>9</v>
      </c>
      <c r="E342" t="s">
        <v>2377</v>
      </c>
      <c r="F342" t="s">
        <v>2375</v>
      </c>
      <c r="G342" t="s">
        <v>2361</v>
      </c>
    </row>
    <row r="343">
      <c r="A343" s="30">
        <v>46272</v>
      </c>
      <c r="B343" s="33">
        <v>2026</v>
      </c>
      <c r="C343" s="25">
        <v>46266</v>
      </c>
      <c r="D343" s="33">
        <v>9</v>
      </c>
      <c r="E343" t="s">
        <v>2377</v>
      </c>
      <c r="F343" t="s">
        <v>2375</v>
      </c>
      <c r="G343" t="s">
        <v>2362</v>
      </c>
    </row>
    <row r="344">
      <c r="A344" s="30">
        <v>46273</v>
      </c>
      <c r="B344" s="33">
        <v>2026</v>
      </c>
      <c r="C344" s="25">
        <v>46266</v>
      </c>
      <c r="D344" s="33">
        <v>9</v>
      </c>
      <c r="E344" t="s">
        <v>2377</v>
      </c>
      <c r="F344" t="s">
        <v>2375</v>
      </c>
      <c r="G344" t="s">
        <v>2363</v>
      </c>
    </row>
    <row r="345">
      <c r="A345" s="30">
        <v>46274</v>
      </c>
      <c r="B345" s="33">
        <v>2026</v>
      </c>
      <c r="C345" s="25">
        <v>46266</v>
      </c>
      <c r="D345" s="33">
        <v>9</v>
      </c>
      <c r="E345" t="s">
        <v>2377</v>
      </c>
      <c r="F345" t="s">
        <v>2375</v>
      </c>
      <c r="G345" t="s">
        <v>2357</v>
      </c>
    </row>
    <row r="346">
      <c r="A346" s="30">
        <v>46275</v>
      </c>
      <c r="B346" s="33">
        <v>2026</v>
      </c>
      <c r="C346" s="25">
        <v>46266</v>
      </c>
      <c r="D346" s="33">
        <v>9</v>
      </c>
      <c r="E346" t="s">
        <v>2377</v>
      </c>
      <c r="F346" t="s">
        <v>2375</v>
      </c>
      <c r="G346" t="s">
        <v>2358</v>
      </c>
    </row>
    <row r="347">
      <c r="A347" s="30">
        <v>46276</v>
      </c>
      <c r="B347" s="33">
        <v>2026</v>
      </c>
      <c r="C347" s="25">
        <v>46266</v>
      </c>
      <c r="D347" s="33">
        <v>9</v>
      </c>
      <c r="E347" t="s">
        <v>2377</v>
      </c>
      <c r="F347" t="s">
        <v>2375</v>
      </c>
      <c r="G347" t="s">
        <v>2359</v>
      </c>
    </row>
    <row r="348">
      <c r="A348" s="30">
        <v>46277</v>
      </c>
      <c r="B348" s="33">
        <v>2026</v>
      </c>
      <c r="C348" s="25">
        <v>46266</v>
      </c>
      <c r="D348" s="33">
        <v>9</v>
      </c>
      <c r="E348" t="s">
        <v>2377</v>
      </c>
      <c r="F348" t="s">
        <v>2375</v>
      </c>
      <c r="G348" t="s">
        <v>2360</v>
      </c>
    </row>
    <row r="349">
      <c r="A349" s="30">
        <v>46278</v>
      </c>
      <c r="B349" s="33">
        <v>2026</v>
      </c>
      <c r="C349" s="25">
        <v>46266</v>
      </c>
      <c r="D349" s="33">
        <v>9</v>
      </c>
      <c r="E349" t="s">
        <v>2377</v>
      </c>
      <c r="F349" t="s">
        <v>2375</v>
      </c>
      <c r="G349" t="s">
        <v>2361</v>
      </c>
    </row>
    <row r="350">
      <c r="A350" s="30">
        <v>46279</v>
      </c>
      <c r="B350" s="33">
        <v>2026</v>
      </c>
      <c r="C350" s="25">
        <v>46266</v>
      </c>
      <c r="D350" s="33">
        <v>9</v>
      </c>
      <c r="E350" t="s">
        <v>2377</v>
      </c>
      <c r="F350" t="s">
        <v>2375</v>
      </c>
      <c r="G350" t="s">
        <v>2362</v>
      </c>
    </row>
    <row r="351">
      <c r="A351" s="30">
        <v>46280</v>
      </c>
      <c r="B351" s="33">
        <v>2026</v>
      </c>
      <c r="C351" s="25">
        <v>46266</v>
      </c>
      <c r="D351" s="33">
        <v>9</v>
      </c>
      <c r="E351" t="s">
        <v>2377</v>
      </c>
      <c r="F351" t="s">
        <v>2375</v>
      </c>
      <c r="G351" t="s">
        <v>2363</v>
      </c>
    </row>
    <row r="352">
      <c r="A352" s="30">
        <v>46281</v>
      </c>
      <c r="B352" s="33">
        <v>2026</v>
      </c>
      <c r="C352" s="25">
        <v>46266</v>
      </c>
      <c r="D352" s="33">
        <v>9</v>
      </c>
      <c r="E352" t="s">
        <v>2377</v>
      </c>
      <c r="F352" t="s">
        <v>2375</v>
      </c>
      <c r="G352" t="s">
        <v>2357</v>
      </c>
    </row>
    <row r="353">
      <c r="A353" s="30">
        <v>46282</v>
      </c>
      <c r="B353" s="33">
        <v>2026</v>
      </c>
      <c r="C353" s="25">
        <v>46266</v>
      </c>
      <c r="D353" s="33">
        <v>9</v>
      </c>
      <c r="E353" t="s">
        <v>2377</v>
      </c>
      <c r="F353" t="s">
        <v>2375</v>
      </c>
      <c r="G353" t="s">
        <v>2358</v>
      </c>
    </row>
    <row r="354">
      <c r="A354" s="30">
        <v>46283</v>
      </c>
      <c r="B354" s="33">
        <v>2026</v>
      </c>
      <c r="C354" s="25">
        <v>46266</v>
      </c>
      <c r="D354" s="33">
        <v>9</v>
      </c>
      <c r="E354" t="s">
        <v>2377</v>
      </c>
      <c r="F354" t="s">
        <v>2375</v>
      </c>
      <c r="G354" t="s">
        <v>2359</v>
      </c>
    </row>
    <row r="355">
      <c r="A355" s="30">
        <v>46284</v>
      </c>
      <c r="B355" s="33">
        <v>2026</v>
      </c>
      <c r="C355" s="25">
        <v>46266</v>
      </c>
      <c r="D355" s="33">
        <v>9</v>
      </c>
      <c r="E355" t="s">
        <v>2377</v>
      </c>
      <c r="F355" t="s">
        <v>2375</v>
      </c>
      <c r="G355" t="s">
        <v>2360</v>
      </c>
    </row>
    <row r="356">
      <c r="A356" s="30">
        <v>46285</v>
      </c>
      <c r="B356" s="33">
        <v>2026</v>
      </c>
      <c r="C356" s="25">
        <v>46266</v>
      </c>
      <c r="D356" s="33">
        <v>9</v>
      </c>
      <c r="E356" t="s">
        <v>2377</v>
      </c>
      <c r="F356" t="s">
        <v>2375</v>
      </c>
      <c r="G356" t="s">
        <v>2361</v>
      </c>
    </row>
    <row r="357">
      <c r="A357" s="30">
        <v>46286</v>
      </c>
      <c r="B357" s="33">
        <v>2026</v>
      </c>
      <c r="C357" s="25">
        <v>46266</v>
      </c>
      <c r="D357" s="33">
        <v>9</v>
      </c>
      <c r="E357" t="s">
        <v>2377</v>
      </c>
      <c r="F357" t="s">
        <v>2375</v>
      </c>
      <c r="G357" t="s">
        <v>2362</v>
      </c>
    </row>
    <row r="358">
      <c r="A358" s="30">
        <v>46287</v>
      </c>
      <c r="B358" s="33">
        <v>2026</v>
      </c>
      <c r="C358" s="25">
        <v>46266</v>
      </c>
      <c r="D358" s="33">
        <v>9</v>
      </c>
      <c r="E358" t="s">
        <v>2377</v>
      </c>
      <c r="F358" t="s">
        <v>2375</v>
      </c>
      <c r="G358" t="s">
        <v>2363</v>
      </c>
    </row>
    <row r="359">
      <c r="A359" s="30">
        <v>46288</v>
      </c>
      <c r="B359" s="33">
        <v>2026</v>
      </c>
      <c r="C359" s="25">
        <v>46266</v>
      </c>
      <c r="D359" s="33">
        <v>9</v>
      </c>
      <c r="E359" t="s">
        <v>2377</v>
      </c>
      <c r="F359" t="s">
        <v>2375</v>
      </c>
      <c r="G359" t="s">
        <v>2357</v>
      </c>
    </row>
    <row r="360">
      <c r="A360" s="30">
        <v>46289</v>
      </c>
      <c r="B360" s="33">
        <v>2026</v>
      </c>
      <c r="C360" s="25">
        <v>46266</v>
      </c>
      <c r="D360" s="33">
        <v>9</v>
      </c>
      <c r="E360" t="s">
        <v>2377</v>
      </c>
      <c r="F360" t="s">
        <v>2375</v>
      </c>
      <c r="G360" t="s">
        <v>2358</v>
      </c>
    </row>
    <row r="361">
      <c r="A361" s="30">
        <v>46290</v>
      </c>
      <c r="B361" s="33">
        <v>2026</v>
      </c>
      <c r="C361" s="25">
        <v>46266</v>
      </c>
      <c r="D361" s="33">
        <v>9</v>
      </c>
      <c r="E361" t="s">
        <v>2377</v>
      </c>
      <c r="F361" t="s">
        <v>2375</v>
      </c>
      <c r="G361" t="s">
        <v>2359</v>
      </c>
    </row>
    <row r="362">
      <c r="A362" s="30">
        <v>46291</v>
      </c>
      <c r="B362" s="33">
        <v>2026</v>
      </c>
      <c r="C362" s="25">
        <v>46266</v>
      </c>
      <c r="D362" s="33">
        <v>9</v>
      </c>
      <c r="E362" t="s">
        <v>2377</v>
      </c>
      <c r="F362" t="s">
        <v>2375</v>
      </c>
      <c r="G362" t="s">
        <v>2360</v>
      </c>
    </row>
    <row r="363">
      <c r="A363" s="30">
        <v>46292</v>
      </c>
      <c r="B363" s="33">
        <v>2026</v>
      </c>
      <c r="C363" s="25">
        <v>46266</v>
      </c>
      <c r="D363" s="33">
        <v>9</v>
      </c>
      <c r="E363" t="s">
        <v>2377</v>
      </c>
      <c r="F363" t="s">
        <v>2375</v>
      </c>
      <c r="G363" t="s">
        <v>2361</v>
      </c>
    </row>
    <row r="364">
      <c r="A364" s="30">
        <v>46293</v>
      </c>
      <c r="B364" s="33">
        <v>2026</v>
      </c>
      <c r="C364" s="25">
        <v>46266</v>
      </c>
      <c r="D364" s="33">
        <v>9</v>
      </c>
      <c r="E364" t="s">
        <v>2377</v>
      </c>
      <c r="F364" t="s">
        <v>2375</v>
      </c>
      <c r="G364" t="s">
        <v>2362</v>
      </c>
    </row>
    <row r="365">
      <c r="A365" s="30">
        <v>46294</v>
      </c>
      <c r="B365" s="33">
        <v>2026</v>
      </c>
      <c r="C365" s="25">
        <v>46266</v>
      </c>
      <c r="D365" s="33">
        <v>9</v>
      </c>
      <c r="E365" t="s">
        <v>2377</v>
      </c>
      <c r="F365" t="s">
        <v>2375</v>
      </c>
      <c r="G365" t="s">
        <v>2363</v>
      </c>
    </row>
    <row r="366">
      <c r="A366" s="30">
        <v>46295</v>
      </c>
      <c r="B366" s="33">
        <v>2026</v>
      </c>
      <c r="C366" s="25">
        <v>46266</v>
      </c>
      <c r="D366" s="33">
        <v>9</v>
      </c>
      <c r="E366" t="s">
        <v>2377</v>
      </c>
      <c r="F366" t="s">
        <v>2375</v>
      </c>
      <c r="G366" t="s">
        <v>2357</v>
      </c>
    </row>
  </sheetData>
  <tableParts count="1">
    <tablePart r:id="rIdTable1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CA3AF"/>
  </sheetPr>
  <dimension ref="A1:C4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22" customWidth="1"/>
    <col min="3" max="3" width="48" customWidth="1"/>
  </cols>
  <sheetData>
    <row r="1">
      <c r="A1" s="24" t="s">
        <v>43</v>
      </c>
      <c r="B1" s="24" t="s">
        <v>2378</v>
      </c>
      <c r="C1" s="24" t="s">
        <v>2379</v>
      </c>
    </row>
    <row r="2">
      <c r="A2" t="s">
        <v>21</v>
      </c>
      <c r="B2" t="s">
        <v>2380</v>
      </c>
      <c r="C2" t="s">
        <v>2381</v>
      </c>
    </row>
    <row r="3">
      <c r="A3" t="s">
        <v>22</v>
      </c>
      <c r="B3" t="s">
        <v>2382</v>
      </c>
      <c r="C3" t="s">
        <v>2383</v>
      </c>
    </row>
    <row r="4">
      <c r="A4" t="s">
        <v>23</v>
      </c>
      <c r="B4" t="s">
        <v>2384</v>
      </c>
      <c r="C4" t="s">
        <v>2385</v>
      </c>
    </row>
  </sheetData>
  <tableParts count="1">
    <tablePart r:id="rIdTable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B45309"/>
  </sheetPr>
  <dimension ref="A1:F164"/>
  <sheetViews>
    <sheetView workbookViewId="0" showGridLines="0">
      <pane ySplit="3" topLeftCell="A4" activePane="bottomLeft" state="frozen"/>
    </sheetView>
  </sheetViews>
  <sheetFormatPr defaultRowHeight="15"/>
  <cols>
    <col min="1" max="1" width="40" customWidth="1"/>
    <col min="2" max="2" width="16" customWidth="1"/>
    <col min="3" max="3" width="12" customWidth="1"/>
    <col min="4" max="4" width="12" customWidth="1"/>
    <col min="5" max="5" width="16" customWidth="1"/>
    <col min="6" max="6" width="62" customWidth="1"/>
  </cols>
  <sheetData>
    <row r="1">
      <c r="A1" s="34" t="s">
        <v>2386</v>
      </c>
    </row>
    <row r="2">
      <c r="A2" s="22" t="s">
        <v>2387</v>
      </c>
    </row>
    <row r="4">
      <c r="A4" s="35" t="s">
        <v>2388</v>
      </c>
    </row>
    <row r="5">
      <c r="A5" s="24" t="s">
        <v>2389</v>
      </c>
      <c r="B5" s="24" t="s">
        <v>2390</v>
      </c>
      <c r="C5" s="24" t="s">
        <v>2391</v>
      </c>
      <c r="D5" s="24" t="s">
        <v>2392</v>
      </c>
      <c r="E5" s="24" t="s">
        <v>2393</v>
      </c>
      <c r="F5" s="24" t="s">
        <v>2394</v>
      </c>
    </row>
    <row r="6">
      <c r="A6" s="36" t="s">
        <v>61</v>
      </c>
      <c r="B6" s="36" t="s">
        <v>2395</v>
      </c>
      <c r="C6" s="37">
        <v>319</v>
      </c>
      <c r="D6" s="37">
        <v>315</v>
      </c>
      <c r="E6" s="38" t="s">
        <v>2396</v>
      </c>
      <c r="F6" s="36"/>
    </row>
    <row r="7">
      <c r="A7" s="36" t="s">
        <v>273</v>
      </c>
      <c r="B7" s="36" t="s">
        <v>2395</v>
      </c>
      <c r="C7" s="37">
        <v>316</v>
      </c>
      <c r="D7" s="37">
        <v>312</v>
      </c>
      <c r="E7" s="38" t="s">
        <v>2396</v>
      </c>
      <c r="F7" s="36"/>
    </row>
    <row r="8">
      <c r="A8" s="36" t="s">
        <v>476</v>
      </c>
      <c r="B8" s="36" t="s">
        <v>2395</v>
      </c>
      <c r="C8" s="37">
        <v>301</v>
      </c>
      <c r="D8" s="37">
        <v>297</v>
      </c>
      <c r="E8" s="38" t="s">
        <v>2396</v>
      </c>
      <c r="F8" s="36"/>
    </row>
    <row r="9">
      <c r="A9" s="36" t="s">
        <v>721</v>
      </c>
      <c r="B9" s="36" t="s">
        <v>2395</v>
      </c>
      <c r="C9" s="37">
        <v>312</v>
      </c>
      <c r="D9" s="37">
        <v>308</v>
      </c>
      <c r="E9" s="38" t="s">
        <v>2396</v>
      </c>
      <c r="F9" s="36"/>
    </row>
    <row r="10">
      <c r="A10" s="36" t="s">
        <v>886</v>
      </c>
      <c r="B10" s="36" t="s">
        <v>2395</v>
      </c>
      <c r="C10" s="37">
        <v>275</v>
      </c>
      <c r="D10" s="37">
        <v>271</v>
      </c>
      <c r="E10" s="38" t="s">
        <v>2396</v>
      </c>
      <c r="F10" s="36"/>
    </row>
    <row r="11">
      <c r="A11" s="36" t="s">
        <v>1052</v>
      </c>
      <c r="B11" s="36" t="s">
        <v>2395</v>
      </c>
      <c r="C11" s="37">
        <v>317</v>
      </c>
      <c r="D11" s="37">
        <v>313</v>
      </c>
      <c r="E11" s="38" t="s">
        <v>2396</v>
      </c>
      <c r="F11" s="36"/>
    </row>
    <row r="12">
      <c r="A12" s="36" t="s">
        <v>1225</v>
      </c>
      <c r="B12" s="36" t="s">
        <v>2395</v>
      </c>
      <c r="C12" s="37">
        <v>313</v>
      </c>
      <c r="D12" s="37">
        <v>309</v>
      </c>
      <c r="E12" s="38" t="s">
        <v>2396</v>
      </c>
      <c r="F12" s="36"/>
    </row>
    <row r="13">
      <c r="A13" s="36" t="s">
        <v>1410</v>
      </c>
      <c r="B13" s="36" t="s">
        <v>2395</v>
      </c>
      <c r="C13" s="37">
        <v>330</v>
      </c>
      <c r="D13" s="37">
        <v>326</v>
      </c>
      <c r="E13" s="38" t="s">
        <v>2396</v>
      </c>
      <c r="F13" s="36"/>
    </row>
    <row r="14">
      <c r="A14" s="36" t="s">
        <v>1590</v>
      </c>
      <c r="B14" s="36" t="s">
        <v>2395</v>
      </c>
      <c r="C14" s="37">
        <v>295</v>
      </c>
      <c r="D14" s="37">
        <v>291</v>
      </c>
      <c r="E14" s="38" t="s">
        <v>2396</v>
      </c>
      <c r="F14" s="36"/>
    </row>
    <row r="15">
      <c r="A15" s="36" t="s">
        <v>1779</v>
      </c>
      <c r="B15" s="36" t="s">
        <v>2395</v>
      </c>
      <c r="C15" s="37">
        <v>305</v>
      </c>
      <c r="D15" s="37">
        <v>301</v>
      </c>
      <c r="E15" s="38" t="s">
        <v>2396</v>
      </c>
      <c r="F15" s="36"/>
    </row>
    <row r="16">
      <c r="A16" s="36" t="s">
        <v>1946</v>
      </c>
      <c r="B16" s="36" t="s">
        <v>2395</v>
      </c>
      <c r="C16" s="37">
        <v>313</v>
      </c>
      <c r="D16" s="37">
        <v>309</v>
      </c>
      <c r="E16" s="38" t="s">
        <v>2396</v>
      </c>
      <c r="F16" s="36"/>
    </row>
    <row r="17">
      <c r="A17" s="36" t="s">
        <v>2127</v>
      </c>
      <c r="B17" s="36" t="s">
        <v>2395</v>
      </c>
      <c r="C17" s="37">
        <v>301</v>
      </c>
      <c r="D17" s="37">
        <v>297</v>
      </c>
      <c r="E17" s="38" t="s">
        <v>2396</v>
      </c>
      <c r="F17" s="36"/>
    </row>
    <row r="18">
      <c r="A18" s="36" t="s">
        <v>71</v>
      </c>
      <c r="B18" s="36" t="s">
        <v>2380</v>
      </c>
      <c r="C18" s="37">
        <v>171</v>
      </c>
      <c r="D18" s="37">
        <v>166</v>
      </c>
      <c r="E18" s="38" t="s">
        <v>2396</v>
      </c>
      <c r="F18" s="36"/>
    </row>
    <row r="19">
      <c r="A19" s="36" t="s">
        <v>276</v>
      </c>
      <c r="B19" s="36" t="s">
        <v>2380</v>
      </c>
      <c r="C19" s="37">
        <v>237</v>
      </c>
      <c r="D19" s="37">
        <v>207</v>
      </c>
      <c r="E19" s="38" t="s">
        <v>2396</v>
      </c>
      <c r="F19" s="36"/>
    </row>
    <row r="20">
      <c r="A20" s="36" t="s">
        <v>479</v>
      </c>
      <c r="B20" s="36" t="s">
        <v>2380</v>
      </c>
      <c r="C20" s="37">
        <v>283</v>
      </c>
      <c r="D20" s="37">
        <v>264</v>
      </c>
      <c r="E20" s="38" t="s">
        <v>2396</v>
      </c>
      <c r="F20" s="36"/>
    </row>
    <row r="21">
      <c r="A21" s="36" t="s">
        <v>724</v>
      </c>
      <c r="B21" s="36" t="s">
        <v>2380</v>
      </c>
      <c r="C21" s="37">
        <v>159</v>
      </c>
      <c r="D21" s="37">
        <v>147</v>
      </c>
      <c r="E21" s="38" t="s">
        <v>2396</v>
      </c>
      <c r="F21" s="36"/>
    </row>
    <row r="22">
      <c r="A22" s="36" t="s">
        <v>889</v>
      </c>
      <c r="B22" s="36" t="s">
        <v>2380</v>
      </c>
      <c r="C22" s="37">
        <v>172</v>
      </c>
      <c r="D22" s="37">
        <v>146</v>
      </c>
      <c r="E22" s="38" t="s">
        <v>2396</v>
      </c>
      <c r="F22" s="36"/>
    </row>
    <row r="23">
      <c r="A23" s="36" t="s">
        <v>1057</v>
      </c>
      <c r="B23" s="36" t="s">
        <v>2380</v>
      </c>
      <c r="C23" s="37">
        <v>179</v>
      </c>
      <c r="D23" s="37">
        <v>159</v>
      </c>
      <c r="E23" s="38" t="s">
        <v>2396</v>
      </c>
      <c r="F23" s="36"/>
    </row>
    <row r="24">
      <c r="A24" s="36" t="s">
        <v>1228</v>
      </c>
      <c r="B24" s="36" t="s">
        <v>2380</v>
      </c>
      <c r="C24" s="37">
        <v>201</v>
      </c>
      <c r="D24" s="37">
        <v>177</v>
      </c>
      <c r="E24" s="38" t="s">
        <v>2396</v>
      </c>
      <c r="F24" s="36"/>
    </row>
    <row r="25">
      <c r="A25" s="36" t="s">
        <v>1413</v>
      </c>
      <c r="B25" s="36" t="s">
        <v>2380</v>
      </c>
      <c r="C25" s="37">
        <v>174</v>
      </c>
      <c r="D25" s="37">
        <v>158</v>
      </c>
      <c r="E25" s="38" t="s">
        <v>2396</v>
      </c>
      <c r="F25" s="36"/>
    </row>
    <row r="26">
      <c r="A26" s="36" t="s">
        <v>1593</v>
      </c>
      <c r="B26" s="36" t="s">
        <v>2380</v>
      </c>
      <c r="C26" s="37">
        <v>195</v>
      </c>
      <c r="D26" s="37">
        <v>182</v>
      </c>
      <c r="E26" s="38" t="s">
        <v>2396</v>
      </c>
      <c r="F26" s="36"/>
    </row>
    <row r="27">
      <c r="A27" s="36" t="s">
        <v>1782</v>
      </c>
      <c r="B27" s="36" t="s">
        <v>2380</v>
      </c>
      <c r="C27" s="37">
        <v>152</v>
      </c>
      <c r="D27" s="37">
        <v>132</v>
      </c>
      <c r="E27" s="38" t="s">
        <v>2396</v>
      </c>
      <c r="F27" s="36"/>
    </row>
    <row r="28">
      <c r="A28" s="36" t="s">
        <v>1949</v>
      </c>
      <c r="B28" s="36" t="s">
        <v>2380</v>
      </c>
      <c r="C28" s="37">
        <v>172</v>
      </c>
      <c r="D28" s="37">
        <v>157</v>
      </c>
      <c r="E28" s="38" t="s">
        <v>2396</v>
      </c>
      <c r="F28" s="36"/>
    </row>
    <row r="29">
      <c r="A29" s="36" t="s">
        <v>2130</v>
      </c>
      <c r="B29" s="36" t="s">
        <v>2380</v>
      </c>
      <c r="C29" s="37">
        <v>209</v>
      </c>
      <c r="D29" s="37">
        <v>198</v>
      </c>
      <c r="E29" s="38" t="s">
        <v>2396</v>
      </c>
      <c r="F29" s="36"/>
    </row>
    <row r="30">
      <c r="A30" s="36" t="s">
        <v>104</v>
      </c>
      <c r="B30" s="36" t="s">
        <v>2384</v>
      </c>
      <c r="C30" s="37">
        <v>21</v>
      </c>
      <c r="D30" s="37">
        <v>21</v>
      </c>
      <c r="E30" s="38" t="s">
        <v>2396</v>
      </c>
      <c r="F30" s="36"/>
    </row>
    <row r="31">
      <c r="A31" s="36" t="s">
        <v>278</v>
      </c>
      <c r="B31" s="36" t="s">
        <v>2384</v>
      </c>
      <c r="C31" s="37">
        <v>20</v>
      </c>
      <c r="D31" s="37">
        <v>20</v>
      </c>
      <c r="E31" s="38" t="s">
        <v>2396</v>
      </c>
      <c r="F31" s="36"/>
    </row>
    <row r="32">
      <c r="A32" s="36" t="s">
        <v>499</v>
      </c>
      <c r="B32" s="36" t="s">
        <v>2384</v>
      </c>
      <c r="C32" s="37">
        <v>24</v>
      </c>
      <c r="D32" s="37">
        <v>24</v>
      </c>
      <c r="E32" s="38" t="s">
        <v>2396</v>
      </c>
      <c r="F32" s="36"/>
    </row>
    <row r="33">
      <c r="A33" s="36" t="s">
        <v>731</v>
      </c>
      <c r="B33" s="36" t="s">
        <v>2384</v>
      </c>
      <c r="C33" s="37">
        <v>14</v>
      </c>
      <c r="D33" s="37">
        <v>14</v>
      </c>
      <c r="E33" s="38" t="s">
        <v>2396</v>
      </c>
      <c r="F33" s="36"/>
    </row>
    <row r="34">
      <c r="A34" s="36" t="s">
        <v>953</v>
      </c>
      <c r="B34" s="36" t="s">
        <v>2384</v>
      </c>
      <c r="C34" s="37">
        <v>17</v>
      </c>
      <c r="D34" s="37">
        <v>17</v>
      </c>
      <c r="E34" s="38" t="s">
        <v>2396</v>
      </c>
      <c r="F34" s="36"/>
    </row>
    <row r="35">
      <c r="A35" s="36" t="s">
        <v>1068</v>
      </c>
      <c r="B35" s="36" t="s">
        <v>2384</v>
      </c>
      <c r="C35" s="37">
        <v>14</v>
      </c>
      <c r="D35" s="37">
        <v>14</v>
      </c>
      <c r="E35" s="38" t="s">
        <v>2396</v>
      </c>
      <c r="F35" s="36"/>
    </row>
    <row r="36">
      <c r="A36" s="36" t="s">
        <v>1237</v>
      </c>
      <c r="B36" s="36" t="s">
        <v>2384</v>
      </c>
      <c r="C36" s="37">
        <v>17</v>
      </c>
      <c r="D36" s="37">
        <v>17</v>
      </c>
      <c r="E36" s="38" t="s">
        <v>2396</v>
      </c>
      <c r="F36" s="36"/>
    </row>
    <row r="37">
      <c r="A37" s="36" t="s">
        <v>1429</v>
      </c>
      <c r="B37" s="36" t="s">
        <v>2384</v>
      </c>
      <c r="C37" s="37">
        <v>14</v>
      </c>
      <c r="D37" s="37">
        <v>14</v>
      </c>
      <c r="E37" s="38" t="s">
        <v>2396</v>
      </c>
      <c r="F37" s="36"/>
    </row>
    <row r="38">
      <c r="A38" s="36" t="s">
        <v>1598</v>
      </c>
      <c r="B38" s="36" t="s">
        <v>2384</v>
      </c>
      <c r="C38" s="37">
        <v>19</v>
      </c>
      <c r="D38" s="37">
        <v>19</v>
      </c>
      <c r="E38" s="38" t="s">
        <v>2396</v>
      </c>
      <c r="F38" s="36"/>
    </row>
    <row r="39">
      <c r="A39" s="36" t="s">
        <v>1788</v>
      </c>
      <c r="B39" s="36" t="s">
        <v>2384</v>
      </c>
      <c r="C39" s="37">
        <v>23</v>
      </c>
      <c r="D39" s="37">
        <v>23</v>
      </c>
      <c r="E39" s="38" t="s">
        <v>2396</v>
      </c>
      <c r="F39" s="36"/>
    </row>
    <row r="40">
      <c r="A40" s="36" t="s">
        <v>1980</v>
      </c>
      <c r="B40" s="36" t="s">
        <v>2384</v>
      </c>
      <c r="C40" s="37">
        <v>22</v>
      </c>
      <c r="D40" s="37">
        <v>22</v>
      </c>
      <c r="E40" s="38" t="s">
        <v>2396</v>
      </c>
      <c r="F40" s="36"/>
    </row>
    <row r="41">
      <c r="A41" s="36" t="s">
        <v>2132</v>
      </c>
      <c r="B41" s="36" t="s">
        <v>2384</v>
      </c>
      <c r="C41" s="37">
        <v>23</v>
      </c>
      <c r="D41" s="37">
        <v>23</v>
      </c>
      <c r="E41" s="38" t="s">
        <v>2396</v>
      </c>
      <c r="F41" s="36"/>
    </row>
    <row r="42">
      <c r="A42" s="36" t="s">
        <v>2397</v>
      </c>
      <c r="B42" s="36" t="s">
        <v>2398</v>
      </c>
      <c r="C42" s="37">
        <v>0</v>
      </c>
      <c r="D42" s="37">
        <v>0</v>
      </c>
      <c r="E42" s="39" t="s">
        <v>2399</v>
      </c>
      <c r="F42" s="36" t="s">
        <v>2400</v>
      </c>
    </row>
    <row r="43">
      <c r="A43" s="36" t="s">
        <v>2401</v>
      </c>
      <c r="B43" s="36" t="s">
        <v>2398</v>
      </c>
      <c r="C43" s="37">
        <v>0</v>
      </c>
      <c r="D43" s="37">
        <v>0</v>
      </c>
      <c r="E43" s="39" t="s">
        <v>2399</v>
      </c>
      <c r="F43" s="36" t="s">
        <v>2402</v>
      </c>
    </row>
    <row r="45">
      <c r="A45" s="35" t="s">
        <v>2403</v>
      </c>
    </row>
    <row r="46">
      <c r="A46" s="24" t="s">
        <v>2404</v>
      </c>
      <c r="B46" s="24" t="s">
        <v>2405</v>
      </c>
      <c r="C46" s="24" t="s">
        <v>2406</v>
      </c>
      <c r="D46" s="24" t="s">
        <v>2407</v>
      </c>
      <c r="E46" s="24" t="s">
        <v>2407</v>
      </c>
      <c r="F46" s="24" t="s">
        <v>2408</v>
      </c>
    </row>
    <row r="47">
      <c r="A47" s="40" t="s">
        <v>2409</v>
      </c>
      <c r="B47" s="41" t="s">
        <v>2410</v>
      </c>
      <c r="C47" s="42">
        <v>3649</v>
      </c>
      <c r="F47" s="43" t="s">
        <v>2411</v>
      </c>
    </row>
    <row r="48" ht="30" customHeight="1">
      <c r="A48" s="40" t="s">
        <v>2412</v>
      </c>
      <c r="B48" s="41" t="s">
        <v>2413</v>
      </c>
      <c r="C48" s="42">
        <v>3649</v>
      </c>
      <c r="F48" s="43" t="s">
        <v>2411</v>
      </c>
    </row>
    <row r="49" ht="30" customHeight="1">
      <c r="A49" s="40" t="s">
        <v>2414</v>
      </c>
      <c r="B49" s="41" t="s">
        <v>2415</v>
      </c>
      <c r="C49" s="42">
        <v>1536</v>
      </c>
      <c r="F49" s="43" t="s">
        <v>2416</v>
      </c>
    </row>
    <row r="50" ht="30" customHeight="1">
      <c r="A50" s="40" t="s">
        <v>2417</v>
      </c>
      <c r="B50" s="41" t="s">
        <v>2418</v>
      </c>
      <c r="C50" s="42">
        <v>1097</v>
      </c>
      <c r="F50" s="43" t="s">
        <v>2419</v>
      </c>
    </row>
    <row r="51" ht="30" customHeight="1">
      <c r="A51" s="40" t="s">
        <v>2420</v>
      </c>
      <c r="B51" s="41" t="s">
        <v>2421</v>
      </c>
      <c r="C51" s="42">
        <v>78</v>
      </c>
      <c r="F51" s="43" t="s">
        <v>2422</v>
      </c>
    </row>
    <row r="52">
      <c r="A52" s="40" t="s">
        <v>2423</v>
      </c>
      <c r="B52" s="41" t="s">
        <v>2424</v>
      </c>
      <c r="C52" s="42">
        <v>63</v>
      </c>
      <c r="F52" s="43" t="s">
        <v>2425</v>
      </c>
    </row>
    <row r="53" ht="30" customHeight="1">
      <c r="A53" s="40" t="s">
        <v>2426</v>
      </c>
      <c r="B53" s="41" t="s">
        <v>2427</v>
      </c>
      <c r="C53" s="42">
        <v>46</v>
      </c>
      <c r="F53" s="43" t="s">
        <v>2428</v>
      </c>
    </row>
    <row r="54" ht="30" customHeight="1">
      <c r="A54" s="40" t="s">
        <v>2429</v>
      </c>
      <c r="B54" s="41" t="s">
        <v>2430</v>
      </c>
      <c r="C54" s="42">
        <v>45</v>
      </c>
      <c r="F54" s="43" t="s">
        <v>2431</v>
      </c>
    </row>
    <row r="55">
      <c r="A55" s="40" t="s">
        <v>2432</v>
      </c>
      <c r="B55" s="41" t="s">
        <v>2433</v>
      </c>
      <c r="C55" s="42">
        <v>24</v>
      </c>
      <c r="F55" s="43" t="s">
        <v>2434</v>
      </c>
    </row>
    <row r="56">
      <c r="A56" s="40" t="s">
        <v>2435</v>
      </c>
      <c r="B56" s="41" t="s">
        <v>2436</v>
      </c>
      <c r="C56" s="42">
        <v>12</v>
      </c>
      <c r="F56" s="43" t="s">
        <v>2437</v>
      </c>
    </row>
    <row r="57">
      <c r="A57" s="40" t="s">
        <v>2438</v>
      </c>
      <c r="B57" s="41" t="s">
        <v>2439</v>
      </c>
      <c r="C57" s="42">
        <v>12</v>
      </c>
      <c r="F57" s="43" t="s">
        <v>2440</v>
      </c>
    </row>
    <row r="58">
      <c r="A58" s="40" t="s">
        <v>2441</v>
      </c>
      <c r="B58" s="41" t="s">
        <v>2442</v>
      </c>
      <c r="C58" s="42">
        <v>6</v>
      </c>
      <c r="F58" s="43" t="s">
        <v>2443</v>
      </c>
    </row>
    <row r="59" ht="30" customHeight="1">
      <c r="A59" s="40" t="s">
        <v>2444</v>
      </c>
      <c r="B59" s="41" t="s">
        <v>2445</v>
      </c>
      <c r="C59" s="42">
        <v>5</v>
      </c>
      <c r="F59" s="43" t="s">
        <v>2446</v>
      </c>
    </row>
    <row r="60" ht="30" customHeight="1">
      <c r="A60" s="40" t="s">
        <v>2447</v>
      </c>
      <c r="B60" s="41" t="s">
        <v>2448</v>
      </c>
      <c r="C60" s="42">
        <v>1</v>
      </c>
      <c r="F60" s="43" t="s">
        <v>2449</v>
      </c>
    </row>
    <row r="62">
      <c r="A62" s="35" t="s">
        <v>2450</v>
      </c>
    </row>
    <row r="63">
      <c r="A63" s="24" t="s">
        <v>2451</v>
      </c>
      <c r="B63" s="24" t="s">
        <v>2405</v>
      </c>
      <c r="C63" s="24" t="s">
        <v>2452</v>
      </c>
      <c r="D63" s="24" t="s">
        <v>2407</v>
      </c>
      <c r="E63" s="24" t="s">
        <v>2407</v>
      </c>
      <c r="F63" s="24" t="s">
        <v>2407</v>
      </c>
    </row>
    <row r="64">
      <c r="A64" s="36" t="s">
        <v>2453</v>
      </c>
      <c r="B64" s="44" t="s">
        <v>2424</v>
      </c>
      <c r="C64" s="36" t="s">
        <v>2454</v>
      </c>
    </row>
    <row r="65">
      <c r="A65" s="36" t="s">
        <v>2455</v>
      </c>
      <c r="B65" s="44" t="s">
        <v>2424</v>
      </c>
      <c r="C65" s="36" t="s">
        <v>2454</v>
      </c>
    </row>
    <row r="66">
      <c r="A66" s="36" t="s">
        <v>2456</v>
      </c>
      <c r="B66" s="44" t="s">
        <v>2424</v>
      </c>
      <c r="C66" s="36" t="s">
        <v>2457</v>
      </c>
    </row>
    <row r="67">
      <c r="A67" s="36" t="s">
        <v>2458</v>
      </c>
      <c r="B67" s="44" t="s">
        <v>2424</v>
      </c>
      <c r="C67" s="36" t="s">
        <v>2459</v>
      </c>
    </row>
    <row r="68">
      <c r="A68" s="36" t="s">
        <v>2460</v>
      </c>
      <c r="B68" s="44" t="s">
        <v>2424</v>
      </c>
      <c r="C68" s="36" t="s">
        <v>2461</v>
      </c>
    </row>
    <row r="69">
      <c r="A69" s="36" t="s">
        <v>2462</v>
      </c>
      <c r="B69" s="44" t="s">
        <v>2421</v>
      </c>
      <c r="C69" s="36" t="s">
        <v>2463</v>
      </c>
    </row>
    <row r="70">
      <c r="A70" s="36" t="s">
        <v>2464</v>
      </c>
      <c r="B70" s="44" t="s">
        <v>2421</v>
      </c>
      <c r="C70" s="36" t="s">
        <v>2463</v>
      </c>
    </row>
    <row r="71">
      <c r="A71" s="36" t="s">
        <v>2465</v>
      </c>
      <c r="B71" s="44" t="s">
        <v>2421</v>
      </c>
      <c r="C71" s="36" t="s">
        <v>2463</v>
      </c>
    </row>
    <row r="72">
      <c r="A72" s="36" t="s">
        <v>2466</v>
      </c>
      <c r="B72" s="44" t="s">
        <v>2421</v>
      </c>
      <c r="C72" s="36" t="s">
        <v>2467</v>
      </c>
    </row>
    <row r="73">
      <c r="A73" s="36" t="s">
        <v>2468</v>
      </c>
      <c r="B73" s="44" t="s">
        <v>2421</v>
      </c>
      <c r="C73" s="36" t="s">
        <v>2469</v>
      </c>
    </row>
    <row r="74">
      <c r="A74" s="36" t="s">
        <v>2470</v>
      </c>
      <c r="B74" s="44" t="s">
        <v>2421</v>
      </c>
      <c r="C74" s="36" t="s">
        <v>2471</v>
      </c>
    </row>
    <row r="75">
      <c r="A75" s="36" t="s">
        <v>2472</v>
      </c>
      <c r="B75" s="44" t="s">
        <v>2421</v>
      </c>
      <c r="C75" s="36" t="s">
        <v>2471</v>
      </c>
    </row>
    <row r="76">
      <c r="A76" s="36" t="s">
        <v>2473</v>
      </c>
      <c r="B76" s="44" t="s">
        <v>2421</v>
      </c>
      <c r="C76" s="36" t="s">
        <v>2474</v>
      </c>
    </row>
    <row r="77">
      <c r="A77" s="36" t="s">
        <v>2475</v>
      </c>
      <c r="B77" s="44" t="s">
        <v>2421</v>
      </c>
      <c r="C77" s="36" t="s">
        <v>2476</v>
      </c>
    </row>
    <row r="78">
      <c r="A78" s="36" t="s">
        <v>2477</v>
      </c>
      <c r="B78" s="44" t="s">
        <v>2421</v>
      </c>
      <c r="C78" s="36" t="s">
        <v>2478</v>
      </c>
    </row>
    <row r="79">
      <c r="A79" s="36" t="s">
        <v>2479</v>
      </c>
      <c r="B79" s="44" t="s">
        <v>2421</v>
      </c>
      <c r="C79" s="36" t="s">
        <v>2480</v>
      </c>
    </row>
    <row r="80">
      <c r="A80" s="36" t="s">
        <v>2481</v>
      </c>
      <c r="B80" s="44" t="s">
        <v>2421</v>
      </c>
      <c r="C80" s="36" t="s">
        <v>2482</v>
      </c>
    </row>
    <row r="81">
      <c r="A81" s="36" t="s">
        <v>2483</v>
      </c>
      <c r="B81" s="44" t="s">
        <v>2421</v>
      </c>
      <c r="C81" s="36" t="s">
        <v>2484</v>
      </c>
    </row>
    <row r="82">
      <c r="A82" s="36" t="s">
        <v>2485</v>
      </c>
      <c r="B82" s="44" t="s">
        <v>2421</v>
      </c>
      <c r="C82" s="36" t="s">
        <v>2486</v>
      </c>
    </row>
    <row r="83">
      <c r="A83" s="36" t="s">
        <v>2487</v>
      </c>
      <c r="B83" s="44" t="s">
        <v>2421</v>
      </c>
      <c r="C83" s="36" t="s">
        <v>2488</v>
      </c>
    </row>
    <row r="84">
      <c r="A84" s="36" t="s">
        <v>2489</v>
      </c>
      <c r="B84" s="44" t="s">
        <v>2421</v>
      </c>
      <c r="C84" s="36" t="s">
        <v>2488</v>
      </c>
    </row>
    <row r="85">
      <c r="A85" s="36" t="s">
        <v>2490</v>
      </c>
      <c r="B85" s="44" t="s">
        <v>2421</v>
      </c>
      <c r="C85" s="36" t="s">
        <v>2491</v>
      </c>
    </row>
    <row r="86">
      <c r="A86" s="36" t="s">
        <v>2492</v>
      </c>
      <c r="B86" s="44" t="s">
        <v>2421</v>
      </c>
      <c r="C86" s="36" t="s">
        <v>2491</v>
      </c>
    </row>
    <row r="87">
      <c r="A87" s="36" t="s">
        <v>2493</v>
      </c>
      <c r="B87" s="44" t="s">
        <v>2421</v>
      </c>
      <c r="C87" s="36" t="s">
        <v>2494</v>
      </c>
    </row>
    <row r="88">
      <c r="A88" s="36" t="s">
        <v>2495</v>
      </c>
      <c r="B88" s="44" t="s">
        <v>2424</v>
      </c>
      <c r="C88" s="36" t="s">
        <v>2496</v>
      </c>
    </row>
    <row r="89">
      <c r="A89" s="36" t="s">
        <v>2497</v>
      </c>
      <c r="B89" s="44" t="s">
        <v>2424</v>
      </c>
      <c r="C89" s="36" t="s">
        <v>2498</v>
      </c>
    </row>
    <row r="90">
      <c r="A90" s="36" t="s">
        <v>2499</v>
      </c>
      <c r="B90" s="44" t="s">
        <v>2424</v>
      </c>
      <c r="C90" s="36" t="s">
        <v>2498</v>
      </c>
    </row>
    <row r="91">
      <c r="A91" s="36" t="s">
        <v>2500</v>
      </c>
      <c r="B91" s="44" t="s">
        <v>2424</v>
      </c>
      <c r="C91" s="36" t="s">
        <v>2501</v>
      </c>
    </row>
    <row r="92">
      <c r="A92" s="36" t="s">
        <v>2502</v>
      </c>
      <c r="B92" s="44" t="s">
        <v>2424</v>
      </c>
      <c r="C92" s="36" t="s">
        <v>2501</v>
      </c>
    </row>
    <row r="93">
      <c r="A93" s="36" t="s">
        <v>2503</v>
      </c>
      <c r="B93" s="44" t="s">
        <v>2424</v>
      </c>
      <c r="C93" s="36" t="s">
        <v>2504</v>
      </c>
    </row>
    <row r="94">
      <c r="A94" s="36" t="s">
        <v>2505</v>
      </c>
      <c r="B94" s="44" t="s">
        <v>2424</v>
      </c>
      <c r="C94" s="36" t="s">
        <v>2504</v>
      </c>
    </row>
    <row r="95">
      <c r="A95" s="36" t="s">
        <v>2506</v>
      </c>
      <c r="B95" s="44" t="s">
        <v>2424</v>
      </c>
      <c r="C95" s="36" t="s">
        <v>2507</v>
      </c>
    </row>
    <row r="96">
      <c r="A96" s="36" t="s">
        <v>2508</v>
      </c>
      <c r="B96" s="44" t="s">
        <v>2424</v>
      </c>
      <c r="C96" s="36" t="s">
        <v>2509</v>
      </c>
    </row>
    <row r="97">
      <c r="A97" s="36" t="s">
        <v>2510</v>
      </c>
      <c r="B97" s="44" t="s">
        <v>2424</v>
      </c>
      <c r="C97" s="36" t="s">
        <v>2511</v>
      </c>
    </row>
    <row r="98">
      <c r="A98" s="36" t="s">
        <v>2512</v>
      </c>
      <c r="B98" s="44" t="s">
        <v>2424</v>
      </c>
      <c r="C98" s="36" t="s">
        <v>2511</v>
      </c>
    </row>
    <row r="99">
      <c r="A99" s="36" t="s">
        <v>2513</v>
      </c>
      <c r="B99" s="44" t="s">
        <v>2421</v>
      </c>
      <c r="C99" s="36" t="s">
        <v>2514</v>
      </c>
    </row>
    <row r="100">
      <c r="A100" s="36" t="s">
        <v>2515</v>
      </c>
      <c r="B100" s="44" t="s">
        <v>2421</v>
      </c>
      <c r="C100" s="36" t="s">
        <v>2516</v>
      </c>
    </row>
    <row r="101">
      <c r="A101" s="36" t="s">
        <v>2517</v>
      </c>
      <c r="B101" s="44" t="s">
        <v>2421</v>
      </c>
      <c r="C101" s="36" t="s">
        <v>2518</v>
      </c>
    </row>
    <row r="102">
      <c r="A102" s="36" t="s">
        <v>2519</v>
      </c>
      <c r="B102" s="44" t="s">
        <v>2421</v>
      </c>
      <c r="C102" s="36" t="s">
        <v>2518</v>
      </c>
    </row>
    <row r="103">
      <c r="A103" s="36" t="s">
        <v>2520</v>
      </c>
      <c r="B103" s="44" t="s">
        <v>2421</v>
      </c>
      <c r="C103" s="36" t="s">
        <v>2521</v>
      </c>
    </row>
    <row r="104">
      <c r="A104" s="36" t="s">
        <v>2522</v>
      </c>
      <c r="B104" s="44" t="s">
        <v>2421</v>
      </c>
      <c r="C104" s="36" t="s">
        <v>2523</v>
      </c>
    </row>
    <row r="105">
      <c r="A105" s="36" t="s">
        <v>2524</v>
      </c>
      <c r="B105" s="44" t="s">
        <v>2421</v>
      </c>
      <c r="C105" s="36" t="s">
        <v>2525</v>
      </c>
    </row>
    <row r="106">
      <c r="A106" s="36" t="s">
        <v>2526</v>
      </c>
      <c r="B106" s="44" t="s">
        <v>2421</v>
      </c>
      <c r="C106" s="36" t="s">
        <v>2525</v>
      </c>
    </row>
    <row r="107">
      <c r="A107" s="36" t="s">
        <v>2527</v>
      </c>
      <c r="B107" s="44" t="s">
        <v>2424</v>
      </c>
      <c r="C107" s="36" t="s">
        <v>2528</v>
      </c>
    </row>
    <row r="108">
      <c r="A108" s="36" t="s">
        <v>2529</v>
      </c>
      <c r="B108" s="44" t="s">
        <v>2424</v>
      </c>
      <c r="C108" s="36" t="s">
        <v>2528</v>
      </c>
    </row>
    <row r="109">
      <c r="A109" s="36" t="s">
        <v>2530</v>
      </c>
      <c r="B109" s="44" t="s">
        <v>2424</v>
      </c>
      <c r="C109" s="36" t="s">
        <v>2531</v>
      </c>
    </row>
    <row r="110">
      <c r="A110" s="36" t="s">
        <v>2532</v>
      </c>
      <c r="B110" s="44" t="s">
        <v>2424</v>
      </c>
      <c r="C110" s="36" t="s">
        <v>2533</v>
      </c>
    </row>
    <row r="111">
      <c r="A111" s="36" t="s">
        <v>2534</v>
      </c>
      <c r="B111" s="44" t="s">
        <v>2424</v>
      </c>
      <c r="C111" s="36" t="s">
        <v>2535</v>
      </c>
    </row>
    <row r="112">
      <c r="A112" s="36" t="s">
        <v>2536</v>
      </c>
      <c r="B112" s="44" t="s">
        <v>2424</v>
      </c>
      <c r="C112" s="36" t="s">
        <v>2537</v>
      </c>
    </row>
    <row r="113">
      <c r="A113" s="36" t="s">
        <v>2538</v>
      </c>
      <c r="B113" s="44" t="s">
        <v>2424</v>
      </c>
      <c r="C113" s="36" t="s">
        <v>2539</v>
      </c>
    </row>
    <row r="114">
      <c r="A114" s="36" t="s">
        <v>2540</v>
      </c>
      <c r="B114" s="44" t="s">
        <v>2424</v>
      </c>
      <c r="C114" s="36" t="s">
        <v>2541</v>
      </c>
    </row>
    <row r="115">
      <c r="A115" s="36" t="s">
        <v>2542</v>
      </c>
      <c r="B115" s="44" t="s">
        <v>2424</v>
      </c>
      <c r="C115" s="36" t="s">
        <v>2541</v>
      </c>
    </row>
    <row r="116">
      <c r="A116" s="36" t="s">
        <v>2543</v>
      </c>
      <c r="B116" s="44" t="s">
        <v>2424</v>
      </c>
      <c r="C116" s="36" t="s">
        <v>2544</v>
      </c>
    </row>
    <row r="117">
      <c r="A117" s="36" t="s">
        <v>2545</v>
      </c>
      <c r="B117" s="44" t="s">
        <v>2424</v>
      </c>
      <c r="C117" s="36" t="s">
        <v>2546</v>
      </c>
    </row>
    <row r="118">
      <c r="A118" s="36" t="s">
        <v>2547</v>
      </c>
      <c r="B118" s="44" t="s">
        <v>2421</v>
      </c>
      <c r="C118" s="36" t="s">
        <v>2548</v>
      </c>
    </row>
    <row r="119">
      <c r="A119" s="36" t="s">
        <v>2549</v>
      </c>
      <c r="B119" s="44" t="s">
        <v>2421</v>
      </c>
      <c r="C119" s="36" t="s">
        <v>2550</v>
      </c>
    </row>
    <row r="120">
      <c r="A120" s="36" t="s">
        <v>2551</v>
      </c>
      <c r="B120" s="44" t="s">
        <v>2421</v>
      </c>
      <c r="C120" s="36" t="s">
        <v>2552</v>
      </c>
    </row>
    <row r="121">
      <c r="A121" s="36" t="s">
        <v>2553</v>
      </c>
      <c r="B121" s="44" t="s">
        <v>2421</v>
      </c>
      <c r="C121" s="36" t="s">
        <v>2554</v>
      </c>
    </row>
    <row r="122">
      <c r="A122" s="36" t="s">
        <v>2555</v>
      </c>
      <c r="B122" s="44" t="s">
        <v>2421</v>
      </c>
      <c r="C122" s="36" t="s">
        <v>2556</v>
      </c>
    </row>
    <row r="123">
      <c r="A123" s="36" t="s">
        <v>2557</v>
      </c>
      <c r="B123" s="44" t="s">
        <v>2424</v>
      </c>
      <c r="C123" s="36" t="s">
        <v>2558</v>
      </c>
    </row>
    <row r="124">
      <c r="A124" s="36" t="s">
        <v>2559</v>
      </c>
      <c r="B124" s="44" t="s">
        <v>2424</v>
      </c>
      <c r="C124" s="36" t="s">
        <v>2560</v>
      </c>
    </row>
    <row r="125">
      <c r="A125" s="36" t="s">
        <v>2561</v>
      </c>
      <c r="B125" s="44" t="s">
        <v>2424</v>
      </c>
      <c r="C125" s="36" t="s">
        <v>2562</v>
      </c>
    </row>
    <row r="126">
      <c r="A126" s="36" t="s">
        <v>2563</v>
      </c>
      <c r="B126" s="44" t="s">
        <v>2424</v>
      </c>
      <c r="C126" s="36" t="s">
        <v>2564</v>
      </c>
    </row>
    <row r="127">
      <c r="A127" s="36" t="s">
        <v>2565</v>
      </c>
      <c r="B127" s="44" t="s">
        <v>2424</v>
      </c>
      <c r="C127" s="36" t="s">
        <v>2564</v>
      </c>
    </row>
    <row r="128">
      <c r="A128" s="36" t="s">
        <v>2566</v>
      </c>
      <c r="B128" s="44" t="s">
        <v>2424</v>
      </c>
      <c r="C128" s="36" t="s">
        <v>2567</v>
      </c>
    </row>
    <row r="129">
      <c r="A129" s="36" t="s">
        <v>2568</v>
      </c>
      <c r="B129" s="44" t="s">
        <v>2424</v>
      </c>
      <c r="C129" s="36" t="s">
        <v>2567</v>
      </c>
    </row>
    <row r="130">
      <c r="A130" s="36" t="s">
        <v>2569</v>
      </c>
      <c r="B130" s="44" t="s">
        <v>2421</v>
      </c>
      <c r="C130" s="36" t="s">
        <v>2570</v>
      </c>
    </row>
    <row r="131">
      <c r="A131" s="36" t="s">
        <v>2571</v>
      </c>
      <c r="B131" s="44" t="s">
        <v>2421</v>
      </c>
      <c r="C131" s="36" t="s">
        <v>2570</v>
      </c>
    </row>
    <row r="132">
      <c r="A132" s="36" t="s">
        <v>2572</v>
      </c>
      <c r="B132" s="44" t="s">
        <v>2421</v>
      </c>
      <c r="C132" s="36" t="s">
        <v>2573</v>
      </c>
    </row>
    <row r="133">
      <c r="A133" s="36" t="s">
        <v>2574</v>
      </c>
      <c r="B133" s="44" t="s">
        <v>2421</v>
      </c>
      <c r="C133" s="36" t="s">
        <v>2573</v>
      </c>
    </row>
    <row r="134">
      <c r="A134" s="36" t="s">
        <v>2575</v>
      </c>
      <c r="B134" s="44" t="s">
        <v>2421</v>
      </c>
      <c r="C134" s="36" t="s">
        <v>2576</v>
      </c>
    </row>
    <row r="135">
      <c r="A135" s="36" t="s">
        <v>2577</v>
      </c>
      <c r="B135" s="44" t="s">
        <v>2421</v>
      </c>
      <c r="C135" s="36" t="s">
        <v>2578</v>
      </c>
    </row>
    <row r="136">
      <c r="A136" s="36" t="s">
        <v>2579</v>
      </c>
      <c r="B136" s="44" t="s">
        <v>2421</v>
      </c>
      <c r="C136" s="36" t="s">
        <v>2578</v>
      </c>
    </row>
    <row r="137">
      <c r="A137" s="36" t="s">
        <v>2580</v>
      </c>
      <c r="B137" s="44" t="s">
        <v>2421</v>
      </c>
      <c r="C137" s="36" t="s">
        <v>2578</v>
      </c>
    </row>
    <row r="138">
      <c r="A138" s="36" t="s">
        <v>2581</v>
      </c>
      <c r="B138" s="44" t="s">
        <v>2421</v>
      </c>
      <c r="C138" s="36" t="s">
        <v>2582</v>
      </c>
    </row>
    <row r="139">
      <c r="A139" s="36" t="s">
        <v>2583</v>
      </c>
      <c r="B139" s="44" t="s">
        <v>2421</v>
      </c>
      <c r="C139" s="36" t="s">
        <v>2582</v>
      </c>
    </row>
    <row r="140">
      <c r="A140" s="36" t="s">
        <v>2584</v>
      </c>
      <c r="B140" s="44" t="s">
        <v>2421</v>
      </c>
      <c r="C140" s="36" t="s">
        <v>2585</v>
      </c>
    </row>
    <row r="141">
      <c r="A141" s="36" t="s">
        <v>2586</v>
      </c>
      <c r="B141" s="44" t="s">
        <v>2421</v>
      </c>
      <c r="C141" s="36" t="s">
        <v>2585</v>
      </c>
    </row>
    <row r="142">
      <c r="A142" s="36" t="s">
        <v>2587</v>
      </c>
      <c r="B142" s="44" t="s">
        <v>2421</v>
      </c>
      <c r="C142" s="36" t="s">
        <v>2588</v>
      </c>
    </row>
    <row r="143">
      <c r="A143" s="36" t="s">
        <v>2589</v>
      </c>
      <c r="B143" s="44" t="s">
        <v>2421</v>
      </c>
      <c r="C143" s="36" t="s">
        <v>2590</v>
      </c>
    </row>
    <row r="144">
      <c r="A144" s="36" t="s">
        <v>2591</v>
      </c>
      <c r="B144" s="44" t="s">
        <v>2421</v>
      </c>
      <c r="C144" s="36" t="s">
        <v>2590</v>
      </c>
    </row>
    <row r="145">
      <c r="A145" s="36" t="s">
        <v>2592</v>
      </c>
      <c r="B145" s="44" t="s">
        <v>2421</v>
      </c>
      <c r="C145" s="36" t="s">
        <v>2590</v>
      </c>
    </row>
    <row r="146">
      <c r="A146" s="36" t="s">
        <v>2593</v>
      </c>
      <c r="B146" s="44" t="s">
        <v>2424</v>
      </c>
      <c r="C146" s="36" t="s">
        <v>2594</v>
      </c>
    </row>
    <row r="147">
      <c r="A147" s="36" t="s">
        <v>2595</v>
      </c>
      <c r="B147" s="44" t="s">
        <v>2424</v>
      </c>
      <c r="C147" s="36" t="s">
        <v>2594</v>
      </c>
    </row>
    <row r="148">
      <c r="A148" s="36" t="s">
        <v>2596</v>
      </c>
      <c r="B148" s="44" t="s">
        <v>2424</v>
      </c>
      <c r="C148" s="36" t="s">
        <v>2597</v>
      </c>
    </row>
    <row r="149">
      <c r="A149" s="36" t="s">
        <v>2598</v>
      </c>
      <c r="B149" s="44" t="s">
        <v>2424</v>
      </c>
      <c r="C149" s="36" t="s">
        <v>2599</v>
      </c>
    </row>
    <row r="150">
      <c r="A150" s="36" t="s">
        <v>2600</v>
      </c>
      <c r="B150" s="44" t="s">
        <v>2424</v>
      </c>
      <c r="C150" s="36" t="s">
        <v>2599</v>
      </c>
    </row>
    <row r="151">
      <c r="A151" s="36" t="s">
        <v>2601</v>
      </c>
      <c r="B151" s="44" t="s">
        <v>2424</v>
      </c>
      <c r="C151" s="36" t="s">
        <v>2602</v>
      </c>
    </row>
    <row r="152">
      <c r="A152" s="36" t="s">
        <v>2603</v>
      </c>
      <c r="B152" s="44" t="s">
        <v>2424</v>
      </c>
      <c r="C152" s="36" t="s">
        <v>2604</v>
      </c>
    </row>
    <row r="153">
      <c r="A153" s="36" t="s">
        <v>2605</v>
      </c>
      <c r="B153" s="44" t="s">
        <v>2424</v>
      </c>
      <c r="C153" s="36" t="s">
        <v>2606</v>
      </c>
    </row>
    <row r="154">
      <c r="A154" s="36" t="s">
        <v>2607</v>
      </c>
      <c r="B154" s="44" t="s">
        <v>2424</v>
      </c>
      <c r="C154" s="36" t="s">
        <v>2606</v>
      </c>
    </row>
    <row r="155">
      <c r="A155" s="36" t="s">
        <v>2608</v>
      </c>
      <c r="B155" s="44" t="s">
        <v>2424</v>
      </c>
      <c r="C155" s="36" t="s">
        <v>2606</v>
      </c>
    </row>
    <row r="156">
      <c r="A156" s="36" t="s">
        <v>2609</v>
      </c>
      <c r="B156" s="44" t="s">
        <v>2421</v>
      </c>
      <c r="C156" s="36" t="s">
        <v>2610</v>
      </c>
    </row>
    <row r="157">
      <c r="A157" s="36" t="s">
        <v>2611</v>
      </c>
      <c r="B157" s="44" t="s">
        <v>2421</v>
      </c>
      <c r="C157" s="36" t="s">
        <v>2610</v>
      </c>
    </row>
    <row r="158">
      <c r="A158" s="36" t="s">
        <v>2612</v>
      </c>
      <c r="B158" s="44" t="s">
        <v>2421</v>
      </c>
      <c r="C158" s="36" t="s">
        <v>2613</v>
      </c>
    </row>
    <row r="159">
      <c r="A159" s="36" t="s">
        <v>2614</v>
      </c>
      <c r="B159" s="44" t="s">
        <v>2421</v>
      </c>
      <c r="C159" s="36" t="s">
        <v>2613</v>
      </c>
    </row>
    <row r="160">
      <c r="A160" s="36" t="s">
        <v>2615</v>
      </c>
      <c r="B160" s="44" t="s">
        <v>2421</v>
      </c>
      <c r="C160" s="36" t="s">
        <v>2616</v>
      </c>
    </row>
    <row r="161">
      <c r="A161" s="36" t="s">
        <v>2617</v>
      </c>
      <c r="B161" s="44" t="s">
        <v>2421</v>
      </c>
      <c r="C161" s="36" t="s">
        <v>2618</v>
      </c>
    </row>
    <row r="162">
      <c r="A162" s="36" t="s">
        <v>2619</v>
      </c>
      <c r="B162" s="44" t="s">
        <v>2421</v>
      </c>
      <c r="C162" s="36" t="s">
        <v>2620</v>
      </c>
    </row>
    <row r="163">
      <c r="A163" s="36" t="s">
        <v>2621</v>
      </c>
      <c r="B163" s="44" t="s">
        <v>2421</v>
      </c>
      <c r="C163" s="36" t="s">
        <v>2620</v>
      </c>
    </row>
    <row r="164">
      <c r="A164" s="22" t="s">
        <v>2622</v>
      </c>
    </row>
  </sheetData>
  <mergeCells count="102">
    <mergeCell ref="D46:E46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C114:F114"/>
    <mergeCell ref="C115:F115"/>
    <mergeCell ref="C116:F116"/>
    <mergeCell ref="C117:F117"/>
    <mergeCell ref="C118:F118"/>
    <mergeCell ref="C119:F119"/>
    <mergeCell ref="C120:F120"/>
    <mergeCell ref="C121:F121"/>
    <mergeCell ref="C122:F122"/>
    <mergeCell ref="C123:F123"/>
    <mergeCell ref="C124:F124"/>
    <mergeCell ref="C125:F125"/>
    <mergeCell ref="C126:F126"/>
    <mergeCell ref="C127:F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  <mergeCell ref="C154:F154"/>
    <mergeCell ref="C155:F155"/>
    <mergeCell ref="C156:F156"/>
    <mergeCell ref="C157:F157"/>
    <mergeCell ref="C158:F158"/>
    <mergeCell ref="C159:F159"/>
    <mergeCell ref="C160:F160"/>
    <mergeCell ref="C161:F161"/>
    <mergeCell ref="C162:F162"/>
    <mergeCell ref="C163:F163"/>
  </mergeCell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CA3AF"/>
  </sheetPr>
  <dimension ref="A1:C12"/>
  <sheetViews>
    <sheetView workbookViewId="0" showGridLines="0"/>
  </sheetViews>
  <sheetFormatPr defaultRowHeight="15"/>
  <cols>
    <col min="1" max="1" width="2" customWidth="1"/>
    <col min="2" max="2" width="26" customWidth="1"/>
    <col min="3" max="3" width="90" customWidth="1"/>
  </cols>
  <sheetData>
    <row r="1">
      <c r="B1" s="34" t="s">
        <v>2623</v>
      </c>
    </row>
    <row r="3" ht="32" customHeight="1">
      <c r="B3" s="45" t="s">
        <v>2624</v>
      </c>
      <c r="C3" s="40" t="s">
        <v>2625</v>
      </c>
    </row>
    <row r="4" ht="32" customHeight="1">
      <c r="B4" s="45" t="s">
        <v>2626</v>
      </c>
      <c r="C4" s="40" t="s">
        <v>2627</v>
      </c>
    </row>
    <row r="5" ht="18" customHeight="1">
      <c r="B5" s="45" t="s">
        <v>2628</v>
      </c>
      <c r="C5" s="40" t="s">
        <v>2629</v>
      </c>
    </row>
    <row r="6" ht="18" customHeight="1">
      <c r="B6" s="45" t="s">
        <v>2630</v>
      </c>
      <c r="C6" s="40" t="s">
        <v>2631</v>
      </c>
    </row>
    <row r="7" ht="18" customHeight="1">
      <c r="B7" s="45" t="s">
        <v>2632</v>
      </c>
      <c r="C7" s="40" t="s">
        <v>2633</v>
      </c>
    </row>
    <row r="8" ht="18" customHeight="1">
      <c r="B8" s="45" t="s">
        <v>2634</v>
      </c>
      <c r="C8" s="40" t="s">
        <v>2635</v>
      </c>
    </row>
    <row r="9" ht="32" customHeight="1">
      <c r="B9" s="45" t="s">
        <v>2636</v>
      </c>
      <c r="C9" s="40" t="s">
        <v>2637</v>
      </c>
    </row>
    <row r="10" ht="32" customHeight="1">
      <c r="B10" s="45" t="s">
        <v>2638</v>
      </c>
      <c r="C10" s="40" t="s">
        <v>2639</v>
      </c>
    </row>
    <row r="11" ht="64" customHeight="1">
      <c r="B11" s="45" t="s">
        <v>2640</v>
      </c>
      <c r="C11" s="40" t="s">
        <v>2641</v>
      </c>
    </row>
    <row r="12" ht="32" customHeight="1">
      <c r="B12" s="45" t="s">
        <v>2642</v>
      </c>
      <c r="C12" s="40" t="s">
        <v>2643</v>
      </c>
    </row>
  </sheetData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Brisa Coffee Roasters · September 2026 sales report</dc:title>
  <dc:creator>Brisa Coffee Roasters</dc:creator>
  <dcterms:created xsi:type="dcterms:W3CDTF">2026-10-19T02:14:47Z</dcterms:created>
  <dcterms:modified xsi:type="dcterms:W3CDTF">2026-10-19T02:14:47Z</dcterms:modified>
</cp:coreProperties>
</file>